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8" yWindow="120" windowWidth="15828" windowHeight="528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A62" i="1"/>
  <c r="C1"/>
  <c r="D1" s="1"/>
  <c r="E1" s="1"/>
  <c r="F1" s="1"/>
  <c r="G1" s="1"/>
  <c r="H1" s="1"/>
  <c r="I1" s="1"/>
  <c r="J1" s="1"/>
  <c r="K1" s="1"/>
  <c r="L1" l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A1" s="1"/>
  <c r="AB1" s="1"/>
  <c r="AC1" s="1"/>
  <c r="AD1" s="1"/>
  <c r="AE1" s="1"/>
  <c r="AF1" s="1"/>
  <c r="AG1" s="1"/>
  <c r="AH1" s="1"/>
  <c r="AI1" s="1"/>
  <c r="AJ1" s="1"/>
  <c r="AK1" s="1"/>
  <c r="AL1" s="1"/>
  <c r="AM1" s="1"/>
  <c r="AN1" s="1"/>
  <c r="AO1" s="1"/>
  <c r="AP1" s="1"/>
  <c r="AQ1" s="1"/>
  <c r="AR1" s="1"/>
  <c r="AS1" s="1"/>
  <c r="AT1" s="1"/>
  <c r="AU1" s="1"/>
  <c r="AV1" s="1"/>
  <c r="AW1" s="1"/>
  <c r="AX1" s="1"/>
  <c r="AY1" s="1"/>
  <c r="AZ1" s="1"/>
  <c r="BA1" s="1"/>
  <c r="BB1" s="1"/>
  <c r="BC1" s="1"/>
  <c r="BD1" s="1"/>
  <c r="BE1" s="1"/>
  <c r="BF1" s="1"/>
  <c r="BG1" s="1"/>
  <c r="BH1" s="1"/>
  <c r="BI1" s="1"/>
  <c r="BJ1" s="1"/>
  <c r="BK1" s="1"/>
  <c r="BL1" s="1"/>
  <c r="BM1" s="1"/>
  <c r="BN1" s="1"/>
  <c r="BO1" s="1"/>
  <c r="BP1" s="1"/>
  <c r="BQ1" s="1"/>
  <c r="BR1" s="1"/>
  <c r="BS1" s="1"/>
  <c r="BT1" s="1"/>
  <c r="BU1" s="1"/>
  <c r="BV1" s="1"/>
  <c r="BW1" s="1"/>
  <c r="BX1" s="1"/>
  <c r="BY1" s="1"/>
  <c r="BZ1" s="1"/>
  <c r="CA1" s="1"/>
  <c r="CB1" s="1"/>
  <c r="CC1" s="1"/>
  <c r="CD1" s="1"/>
  <c r="CE1" s="1"/>
  <c r="CF1" s="1"/>
  <c r="CG1" s="1"/>
  <c r="CH1" s="1"/>
  <c r="CI1" s="1"/>
  <c r="CJ1" s="1"/>
  <c r="CK1" s="1"/>
  <c r="CL1" s="1"/>
  <c r="CM1" s="1"/>
  <c r="CN1" s="1"/>
  <c r="CO1" s="1"/>
  <c r="CP1" s="1"/>
  <c r="CQ1" s="1"/>
  <c r="CR1" s="1"/>
  <c r="CS1" s="1"/>
  <c r="CT1" s="1"/>
  <c r="CU1" s="1"/>
  <c r="CV1" s="1"/>
  <c r="CW1" s="1"/>
  <c r="CX1" s="1"/>
  <c r="CY1" s="1"/>
  <c r="CZ1" s="1"/>
  <c r="DB1" l="1"/>
  <c r="DC1" s="1"/>
  <c r="DD1" s="1"/>
  <c r="DE1" s="1"/>
  <c r="DF1" s="1"/>
  <c r="DG1" s="1"/>
  <c r="DH1" s="1"/>
  <c r="DI1" s="1"/>
  <c r="DJ1" s="1"/>
  <c r="DK1" s="1"/>
  <c r="DL1" s="1"/>
  <c r="DM1" s="1"/>
  <c r="DN1" s="1"/>
  <c r="DO1" s="1"/>
  <c r="DP1" s="1"/>
  <c r="DQ1" s="1"/>
  <c r="DR1" s="1"/>
  <c r="DS1" s="1"/>
  <c r="DT1" s="1"/>
  <c r="DU1" s="1"/>
  <c r="DV1" s="1"/>
  <c r="DW1" s="1"/>
  <c r="DX1" s="1"/>
  <c r="DY1" s="1"/>
  <c r="DZ1" s="1"/>
  <c r="EA1" s="1"/>
  <c r="EB1" s="1"/>
  <c r="EC1" s="1"/>
  <c r="ED1" s="1"/>
  <c r="EE1" s="1"/>
  <c r="EF1" s="1"/>
  <c r="EG1" s="1"/>
  <c r="EH1" s="1"/>
  <c r="EI1" s="1"/>
  <c r="EJ1" s="1"/>
  <c r="EK1" s="1"/>
  <c r="EL1" s="1"/>
  <c r="EM1" s="1"/>
  <c r="EN1" s="1"/>
  <c r="EO1" s="1"/>
  <c r="EP1" s="1"/>
  <c r="EQ1" s="1"/>
  <c r="ER1" s="1"/>
  <c r="ES1" s="1"/>
  <c r="ET1" s="1"/>
  <c r="EU1" s="1"/>
  <c r="EV1" s="1"/>
  <c r="EW1" s="1"/>
  <c r="EX1" s="1"/>
  <c r="EY1" s="1"/>
  <c r="EZ1" s="1"/>
  <c r="DA1"/>
</calcChain>
</file>

<file path=xl/sharedStrings.xml><?xml version="1.0" encoding="utf-8"?>
<sst xmlns="http://schemas.openxmlformats.org/spreadsheetml/2006/main" count="133" uniqueCount="85">
  <si>
    <t>EQUIPOS</t>
  </si>
  <si>
    <t>PRESIDENCIA</t>
  </si>
  <si>
    <t>PROTOCOLO</t>
  </si>
  <si>
    <t>TRANSPORTE</t>
  </si>
  <si>
    <t>PRESUPUESTO</t>
  </si>
  <si>
    <t>A.- Solicitud crédito transporte al 2º JEME</t>
  </si>
  <si>
    <t>B.- Comprobar disponibilidad piloto dron</t>
  </si>
  <si>
    <t>D.- Solicitar precio Jarra y Bandeja regalos</t>
  </si>
  <si>
    <t>E.- Reservar alojamiento en Hotel y RM Jaca</t>
  </si>
  <si>
    <t>F.- Concretar precio alojamiento en hotel y RM Jaca</t>
  </si>
  <si>
    <t>H.- Concretar precio comida en CDM Zaragoza</t>
  </si>
  <si>
    <t>G.- Concretar precio comidas y cenas en hotel</t>
  </si>
  <si>
    <t>C</t>
  </si>
  <si>
    <t>I.- Negociar gratuidad visita Museo Ciudadela</t>
  </si>
  <si>
    <t>K.- Negociar precio visita Jaca Monumental</t>
  </si>
  <si>
    <t>L.- Negociar precio visita La Seo</t>
  </si>
  <si>
    <t>M.- Negociar precio visita Alfajería</t>
  </si>
  <si>
    <t>N.- Negociar precio visita teatralizada Ciudadela</t>
  </si>
  <si>
    <t xml:space="preserve">O.- Concretar precios detalles protocolo </t>
  </si>
  <si>
    <t>P.- Concretar precio editar programa</t>
  </si>
  <si>
    <t>Q.- Determinar coste video-dron</t>
  </si>
  <si>
    <t>R.- Solicitar apoyo banderas al Ayuntamiento</t>
  </si>
  <si>
    <t>S.- Solicitar apoyo Rgto. Galicia actos Banderas</t>
  </si>
  <si>
    <t>T.- Solicitar apoyo Consorcio para Asamblea IFSM</t>
  </si>
  <si>
    <t>J.- Negociar gratuidad visita San Juan de la Peña</t>
  </si>
  <si>
    <t>TESORERÍA</t>
  </si>
  <si>
    <t>ACREDITACIÓN Y DOCUMENTACIÓN</t>
  </si>
  <si>
    <t>REGALOS</t>
  </si>
  <si>
    <t>CARTELERÍA</t>
  </si>
  <si>
    <t>ALOJAMIENTO Y ALIMENTACIÓN</t>
  </si>
  <si>
    <t>MULTIMEDIA</t>
  </si>
  <si>
    <t>SECRETARÍA Y RELACIONES INTERNACIONALES</t>
  </si>
  <si>
    <t>A</t>
  </si>
  <si>
    <t>B</t>
  </si>
  <si>
    <t xml:space="preserve">C.- Hacer diseño carpeta  </t>
  </si>
  <si>
    <t>D</t>
  </si>
  <si>
    <t>E</t>
  </si>
  <si>
    <t>F</t>
  </si>
  <si>
    <t>G</t>
  </si>
  <si>
    <t>RELACIÓN DE TAREAS A REALIZAR</t>
  </si>
  <si>
    <t>EQUIPO EJECUTANTE</t>
  </si>
  <si>
    <t>Presidencia</t>
  </si>
  <si>
    <t>Secretaria</t>
  </si>
  <si>
    <t>Cartelería</t>
  </si>
  <si>
    <t>Regalos</t>
  </si>
  <si>
    <t>Alojamiento y Alimentación</t>
  </si>
  <si>
    <t>Protocolo (Zaragoza)</t>
  </si>
  <si>
    <t>H</t>
  </si>
  <si>
    <t>VISITAS TURÍSTICAS JACA</t>
  </si>
  <si>
    <t>VISITAS TURÍSTICAS ZARAGOZA</t>
  </si>
  <si>
    <t>I</t>
  </si>
  <si>
    <t>J</t>
  </si>
  <si>
    <t>K</t>
  </si>
  <si>
    <t>L</t>
  </si>
  <si>
    <t>M</t>
  </si>
  <si>
    <t>Visitas Turísticas Jaca</t>
  </si>
  <si>
    <t>Visitas Turísticas Zaragoza</t>
  </si>
  <si>
    <t>N</t>
  </si>
  <si>
    <t>Protocolo</t>
  </si>
  <si>
    <t>O</t>
  </si>
  <si>
    <t>P</t>
  </si>
  <si>
    <t>Multimedia con apoyo Secretaría</t>
  </si>
  <si>
    <t>Q</t>
  </si>
  <si>
    <t>R</t>
  </si>
  <si>
    <t>Secretaría y Relaciones Internac</t>
  </si>
  <si>
    <t>S</t>
  </si>
  <si>
    <t>T</t>
  </si>
  <si>
    <t>U</t>
  </si>
  <si>
    <t>V</t>
  </si>
  <si>
    <t>U.- Diseño acreditaciones de asistentes</t>
  </si>
  <si>
    <t>X.- Confeccionar presupuesto borrador</t>
  </si>
  <si>
    <t>Acreditación y Documentación</t>
  </si>
  <si>
    <t>Presupuesto y Tesorería</t>
  </si>
  <si>
    <t>X</t>
  </si>
  <si>
    <t>ACTIVIDAD</t>
  </si>
  <si>
    <t>PLAZO MAXIMO</t>
  </si>
  <si>
    <t>PLAZO MEDIO</t>
  </si>
  <si>
    <t>PLAZO MINIMO</t>
  </si>
  <si>
    <t xml:space="preserve">A </t>
  </si>
  <si>
    <t>DIAGRAMA DE FLUJO</t>
  </si>
  <si>
    <t>RUTA MAS LARGA</t>
  </si>
  <si>
    <t>No se consideran hábiles los días entre el 22DIC y el 07ENE</t>
  </si>
  <si>
    <t>NOTA:   Tiempos expresados en días</t>
  </si>
  <si>
    <t>I+K</t>
  </si>
  <si>
    <t>V.- Concretar precio acreditaciones+doc.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</si>
</sst>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29C09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rgb="FFFF0000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/>
    <xf numFmtId="0" fontId="0" fillId="2" borderId="4" xfId="0" applyFill="1" applyBorder="1"/>
    <xf numFmtId="0" fontId="1" fillId="3" borderId="1" xfId="0" applyFont="1" applyFill="1" applyBorder="1" applyAlignment="1">
      <alignment horizontal="center"/>
    </xf>
    <xf numFmtId="0" fontId="0" fillId="4" borderId="2" xfId="0" applyFill="1" applyBorder="1"/>
    <xf numFmtId="16" fontId="0" fillId="4" borderId="1" xfId="0" applyNumberFormat="1" applyFill="1" applyBorder="1" applyAlignment="1">
      <alignment textRotation="90"/>
    </xf>
    <xf numFmtId="0" fontId="2" fillId="0" borderId="0" xfId="0" applyFont="1" applyAlignment="1">
      <alignment horizontal="center"/>
    </xf>
    <xf numFmtId="0" fontId="0" fillId="4" borderId="1" xfId="0" applyFill="1" applyBorder="1"/>
    <xf numFmtId="16" fontId="0" fillId="0" borderId="0" xfId="0" applyNumberFormat="1" applyBorder="1" applyAlignment="1">
      <alignment textRotation="90"/>
    </xf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22" xfId="0" applyBorder="1"/>
    <xf numFmtId="0" fontId="0" fillId="12" borderId="14" xfId="0" applyFill="1" applyBorder="1"/>
    <xf numFmtId="0" fontId="0" fillId="12" borderId="15" xfId="0" applyFill="1" applyBorder="1"/>
    <xf numFmtId="0" fontId="0" fillId="12" borderId="16" xfId="0" applyFill="1" applyBorder="1"/>
    <xf numFmtId="0" fontId="0" fillId="12" borderId="17" xfId="0" applyFill="1" applyBorder="1"/>
    <xf numFmtId="0" fontId="0" fillId="12" borderId="0" xfId="0" applyFill="1" applyBorder="1"/>
    <xf numFmtId="0" fontId="0" fillId="12" borderId="18" xfId="0" applyFill="1" applyBorder="1"/>
    <xf numFmtId="0" fontId="0" fillId="12" borderId="19" xfId="0" applyFill="1" applyBorder="1"/>
    <xf numFmtId="0" fontId="0" fillId="12" borderId="20" xfId="0" applyFill="1" applyBorder="1"/>
    <xf numFmtId="0" fontId="0" fillId="12" borderId="21" xfId="0" applyFill="1" applyBorder="1"/>
    <xf numFmtId="0" fontId="0" fillId="0" borderId="5" xfId="0" applyFill="1" applyBorder="1" applyAlignment="1"/>
    <xf numFmtId="0" fontId="5" fillId="0" borderId="10" xfId="0" applyFont="1" applyBorder="1"/>
    <xf numFmtId="0" fontId="6" fillId="0" borderId="7" xfId="0" applyFont="1" applyBorder="1"/>
    <xf numFmtId="0" fontId="6" fillId="0" borderId="10" xfId="0" applyFont="1" applyBorder="1"/>
    <xf numFmtId="0" fontId="6" fillId="0" borderId="10" xfId="0" applyFont="1" applyBorder="1" applyAlignment="1">
      <alignment wrapText="1"/>
    </xf>
    <xf numFmtId="0" fontId="0" fillId="13" borderId="5" xfId="0" applyFill="1" applyBorder="1" applyAlignment="1">
      <alignment horizontal="center"/>
    </xf>
    <xf numFmtId="0" fontId="0" fillId="13" borderId="4" xfId="0" applyFill="1" applyBorder="1" applyAlignment="1">
      <alignment horizontal="center"/>
    </xf>
    <xf numFmtId="0" fontId="0" fillId="13" borderId="6" xfId="0" applyFill="1" applyBorder="1" applyAlignment="1">
      <alignment horizontal="center"/>
    </xf>
    <xf numFmtId="0" fontId="0" fillId="9" borderId="5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3" fillId="1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10" borderId="1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6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FF"/>
      <color rgb="FF009900"/>
      <color rgb="FF029C09"/>
      <color rgb="FFFF9933"/>
      <color rgb="FFFFFF99"/>
      <color rgb="FFCCCC00"/>
      <color rgb="FFFFFF66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55672</xdr:colOff>
      <xdr:row>42</xdr:row>
      <xdr:rowOff>5694</xdr:rowOff>
    </xdr:from>
    <xdr:to>
      <xdr:col>17</xdr:col>
      <xdr:colOff>40431</xdr:colOff>
      <xdr:row>44</xdr:row>
      <xdr:rowOff>176666</xdr:rowOff>
    </xdr:to>
    <xdr:sp macro="" textlink="">
      <xdr:nvSpPr>
        <xdr:cNvPr id="2" name="1 Elipse"/>
        <xdr:cNvSpPr/>
      </xdr:nvSpPr>
      <xdr:spPr>
        <a:xfrm>
          <a:off x="6592203" y="6530319"/>
          <a:ext cx="532447" cy="528160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0" rIns="0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  <xdr:twoCellAnchor>
    <xdr:from>
      <xdr:col>19</xdr:col>
      <xdr:colOff>120440</xdr:colOff>
      <xdr:row>31</xdr:row>
      <xdr:rowOff>146673</xdr:rowOff>
    </xdr:from>
    <xdr:to>
      <xdr:col>20</xdr:col>
      <xdr:colOff>189019</xdr:colOff>
      <xdr:row>33</xdr:row>
      <xdr:rowOff>116193</xdr:rowOff>
    </xdr:to>
    <xdr:sp macro="" textlink="">
      <xdr:nvSpPr>
        <xdr:cNvPr id="3" name="2 Elipse"/>
        <xdr:cNvSpPr/>
      </xdr:nvSpPr>
      <xdr:spPr>
        <a:xfrm>
          <a:off x="7752346" y="4694861"/>
          <a:ext cx="342423" cy="326707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A</a:t>
          </a:r>
        </a:p>
      </xdr:txBody>
    </xdr:sp>
    <xdr:clientData/>
  </xdr:twoCellAnchor>
  <xdr:twoCellAnchor>
    <xdr:from>
      <xdr:col>15</xdr:col>
      <xdr:colOff>133648</xdr:colOff>
      <xdr:row>32</xdr:row>
      <xdr:rowOff>131433</xdr:rowOff>
    </xdr:from>
    <xdr:to>
      <xdr:col>19</xdr:col>
      <xdr:colOff>120441</xdr:colOff>
      <xdr:row>42</xdr:row>
      <xdr:rowOff>83041</xdr:rowOff>
    </xdr:to>
    <xdr:cxnSp macro="">
      <xdr:nvCxnSpPr>
        <xdr:cNvPr id="5" name="4 Conector recto de flecha"/>
        <xdr:cNvCxnSpPr>
          <a:stCxn id="2" idx="1"/>
          <a:endCxn id="3" idx="2"/>
        </xdr:cNvCxnSpPr>
      </xdr:nvCxnSpPr>
      <xdr:spPr>
        <a:xfrm rot="5400000" flipH="1" flipV="1">
          <a:off x="6342490" y="5197810"/>
          <a:ext cx="1737545" cy="1082168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134728</xdr:colOff>
      <xdr:row>40</xdr:row>
      <xdr:rowOff>161913</xdr:rowOff>
    </xdr:from>
    <xdr:to>
      <xdr:col>20</xdr:col>
      <xdr:colOff>203307</xdr:colOff>
      <xdr:row>42</xdr:row>
      <xdr:rowOff>154293</xdr:rowOff>
    </xdr:to>
    <xdr:sp macro="" textlink="">
      <xdr:nvSpPr>
        <xdr:cNvPr id="6" name="5 Elipse"/>
        <xdr:cNvSpPr/>
      </xdr:nvSpPr>
      <xdr:spPr>
        <a:xfrm>
          <a:off x="7766634" y="6317444"/>
          <a:ext cx="342423" cy="349568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C</a:t>
          </a:r>
        </a:p>
      </xdr:txBody>
    </xdr:sp>
    <xdr:clientData/>
  </xdr:twoCellAnchor>
  <xdr:twoCellAnchor>
    <xdr:from>
      <xdr:col>19</xdr:col>
      <xdr:colOff>122822</xdr:colOff>
      <xdr:row>38</xdr:row>
      <xdr:rowOff>100952</xdr:rowOff>
    </xdr:from>
    <xdr:to>
      <xdr:col>20</xdr:col>
      <xdr:colOff>191401</xdr:colOff>
      <xdr:row>40</xdr:row>
      <xdr:rowOff>70473</xdr:rowOff>
    </xdr:to>
    <xdr:sp macro="" textlink="">
      <xdr:nvSpPr>
        <xdr:cNvPr id="7" name="6 Elipse"/>
        <xdr:cNvSpPr/>
      </xdr:nvSpPr>
      <xdr:spPr>
        <a:xfrm>
          <a:off x="7754728" y="5899296"/>
          <a:ext cx="342423" cy="326708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B</a:t>
          </a:r>
        </a:p>
      </xdr:txBody>
    </xdr:sp>
    <xdr:clientData/>
  </xdr:twoCellAnchor>
  <xdr:twoCellAnchor>
    <xdr:from>
      <xdr:col>16</xdr:col>
      <xdr:colOff>48051</xdr:colOff>
      <xdr:row>39</xdr:row>
      <xdr:rowOff>85714</xdr:rowOff>
    </xdr:from>
    <xdr:to>
      <xdr:col>19</xdr:col>
      <xdr:colOff>122821</xdr:colOff>
      <xdr:row>42</xdr:row>
      <xdr:rowOff>5695</xdr:rowOff>
    </xdr:to>
    <xdr:cxnSp macro="">
      <xdr:nvCxnSpPr>
        <xdr:cNvPr id="8" name="7 Conector recto de flecha"/>
        <xdr:cNvCxnSpPr>
          <a:stCxn id="2" idx="0"/>
          <a:endCxn id="7" idx="2"/>
        </xdr:cNvCxnSpPr>
      </xdr:nvCxnSpPr>
      <xdr:spPr>
        <a:xfrm rot="5400000" flipH="1" flipV="1">
          <a:off x="7078696" y="5854288"/>
          <a:ext cx="455762" cy="89630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236300</xdr:colOff>
      <xdr:row>41</xdr:row>
      <xdr:rowOff>158105</xdr:rowOff>
    </xdr:from>
    <xdr:to>
      <xdr:col>19</xdr:col>
      <xdr:colOff>134728</xdr:colOff>
      <xdr:row>42</xdr:row>
      <xdr:rowOff>83042</xdr:rowOff>
    </xdr:to>
    <xdr:cxnSp macro="">
      <xdr:nvCxnSpPr>
        <xdr:cNvPr id="11" name="10 Conector recto de flecha"/>
        <xdr:cNvCxnSpPr>
          <a:stCxn id="2" idx="7"/>
          <a:endCxn id="6" idx="2"/>
        </xdr:cNvCxnSpPr>
      </xdr:nvCxnSpPr>
      <xdr:spPr>
        <a:xfrm rot="5400000" flipH="1" flipV="1">
          <a:off x="7354889" y="6195922"/>
          <a:ext cx="103531" cy="719959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163779</xdr:colOff>
      <xdr:row>49</xdr:row>
      <xdr:rowOff>128576</xdr:rowOff>
    </xdr:from>
    <xdr:to>
      <xdr:col>20</xdr:col>
      <xdr:colOff>232358</xdr:colOff>
      <xdr:row>51</xdr:row>
      <xdr:rowOff>134772</xdr:rowOff>
    </xdr:to>
    <xdr:sp macro="" textlink="">
      <xdr:nvSpPr>
        <xdr:cNvPr id="14" name="13 Elipse"/>
        <xdr:cNvSpPr/>
      </xdr:nvSpPr>
      <xdr:spPr>
        <a:xfrm>
          <a:off x="7795685" y="7891451"/>
          <a:ext cx="342423" cy="363384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E</a:t>
          </a:r>
        </a:p>
      </xdr:txBody>
    </xdr:sp>
    <xdr:clientData/>
  </xdr:twoCellAnchor>
  <xdr:twoCellAnchor>
    <xdr:from>
      <xdr:col>19</xdr:col>
      <xdr:colOff>142348</xdr:colOff>
      <xdr:row>43</xdr:row>
      <xdr:rowOff>107143</xdr:rowOff>
    </xdr:from>
    <xdr:to>
      <xdr:col>20</xdr:col>
      <xdr:colOff>210927</xdr:colOff>
      <xdr:row>45</xdr:row>
      <xdr:rowOff>80949</xdr:rowOff>
    </xdr:to>
    <xdr:sp macro="" textlink="">
      <xdr:nvSpPr>
        <xdr:cNvPr id="15" name="14 Elipse"/>
        <xdr:cNvSpPr/>
      </xdr:nvSpPr>
      <xdr:spPr>
        <a:xfrm>
          <a:off x="7774254" y="6798456"/>
          <a:ext cx="342423" cy="330993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H</a:t>
          </a:r>
        </a:p>
      </xdr:txBody>
    </xdr:sp>
    <xdr:clientData/>
  </xdr:twoCellAnchor>
  <xdr:twoCellAnchor>
    <xdr:from>
      <xdr:col>17</xdr:col>
      <xdr:colOff>40431</xdr:colOff>
      <xdr:row>43</xdr:row>
      <xdr:rowOff>91180</xdr:rowOff>
    </xdr:from>
    <xdr:to>
      <xdr:col>19</xdr:col>
      <xdr:colOff>142348</xdr:colOff>
      <xdr:row>44</xdr:row>
      <xdr:rowOff>94046</xdr:rowOff>
    </xdr:to>
    <xdr:cxnSp macro="">
      <xdr:nvCxnSpPr>
        <xdr:cNvPr id="16" name="15 Conector recto de flecha"/>
        <xdr:cNvCxnSpPr>
          <a:stCxn id="2" idx="6"/>
          <a:endCxn id="15" idx="2"/>
        </xdr:cNvCxnSpPr>
      </xdr:nvCxnSpPr>
      <xdr:spPr>
        <a:xfrm>
          <a:off x="7124650" y="6794399"/>
          <a:ext cx="649604" cy="18146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48051</xdr:colOff>
      <xdr:row>44</xdr:row>
      <xdr:rowOff>176666</xdr:rowOff>
    </xdr:from>
    <xdr:to>
      <xdr:col>19</xdr:col>
      <xdr:colOff>213925</xdr:colOff>
      <xdr:row>50</xdr:row>
      <xdr:rowOff>3198</xdr:rowOff>
    </xdr:to>
    <xdr:cxnSp macro="">
      <xdr:nvCxnSpPr>
        <xdr:cNvPr id="29" name="28 Conector recto de flecha"/>
        <xdr:cNvCxnSpPr>
          <a:stCxn id="2" idx="4"/>
          <a:endCxn id="14" idx="1"/>
        </xdr:cNvCxnSpPr>
      </xdr:nvCxnSpPr>
      <xdr:spPr>
        <a:xfrm rot="16200000" flipH="1">
          <a:off x="6903082" y="7013823"/>
          <a:ext cx="898094" cy="98740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43290</xdr:colOff>
      <xdr:row>46</xdr:row>
      <xdr:rowOff>104755</xdr:rowOff>
    </xdr:from>
    <xdr:to>
      <xdr:col>27</xdr:col>
      <xdr:colOff>111870</xdr:colOff>
      <xdr:row>48</xdr:row>
      <xdr:rowOff>74274</xdr:rowOff>
    </xdr:to>
    <xdr:sp macro="" textlink="">
      <xdr:nvSpPr>
        <xdr:cNvPr id="33" name="32 Elipse"/>
        <xdr:cNvSpPr/>
      </xdr:nvSpPr>
      <xdr:spPr>
        <a:xfrm>
          <a:off x="9592103" y="7343755"/>
          <a:ext cx="342423" cy="326707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G</a:t>
          </a:r>
        </a:p>
      </xdr:txBody>
    </xdr:sp>
    <xdr:clientData/>
  </xdr:twoCellAnchor>
  <xdr:twoCellAnchor>
    <xdr:from>
      <xdr:col>22</xdr:col>
      <xdr:colOff>238076</xdr:colOff>
      <xdr:row>48</xdr:row>
      <xdr:rowOff>4742</xdr:rowOff>
    </xdr:from>
    <xdr:to>
      <xdr:col>24</xdr:col>
      <xdr:colOff>32812</xdr:colOff>
      <xdr:row>49</xdr:row>
      <xdr:rowOff>152856</xdr:rowOff>
    </xdr:to>
    <xdr:sp macro="" textlink="">
      <xdr:nvSpPr>
        <xdr:cNvPr id="34" name="33 Elipse"/>
        <xdr:cNvSpPr/>
      </xdr:nvSpPr>
      <xdr:spPr>
        <a:xfrm>
          <a:off x="8691514" y="7589023"/>
          <a:ext cx="342423" cy="326708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F</a:t>
          </a:r>
        </a:p>
      </xdr:txBody>
    </xdr:sp>
    <xdr:clientData/>
  </xdr:twoCellAnchor>
  <xdr:twoCellAnchor>
    <xdr:from>
      <xdr:col>20</xdr:col>
      <xdr:colOff>232358</xdr:colOff>
      <xdr:row>49</xdr:row>
      <xdr:rowOff>105011</xdr:rowOff>
    </xdr:from>
    <xdr:to>
      <xdr:col>23</xdr:col>
      <xdr:colOff>14380</xdr:colOff>
      <xdr:row>50</xdr:row>
      <xdr:rowOff>131674</xdr:rowOff>
    </xdr:to>
    <xdr:cxnSp macro="">
      <xdr:nvCxnSpPr>
        <xdr:cNvPr id="35" name="34 Conector recto de flecha"/>
        <xdr:cNvCxnSpPr>
          <a:stCxn id="14" idx="6"/>
          <a:endCxn id="34" idx="3"/>
        </xdr:cNvCxnSpPr>
      </xdr:nvCxnSpPr>
      <xdr:spPr>
        <a:xfrm flipV="1">
          <a:off x="8138108" y="7867886"/>
          <a:ext cx="603553" cy="205257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236299</xdr:colOff>
      <xdr:row>44</xdr:row>
      <xdr:rowOff>99319</xdr:rowOff>
    </xdr:from>
    <xdr:to>
      <xdr:col>19</xdr:col>
      <xdr:colOff>150443</xdr:colOff>
      <xdr:row>47</xdr:row>
      <xdr:rowOff>68328</xdr:rowOff>
    </xdr:to>
    <xdr:cxnSp macro="">
      <xdr:nvCxnSpPr>
        <xdr:cNvPr id="42" name="41 Conector recto de flecha"/>
        <xdr:cNvCxnSpPr>
          <a:stCxn id="2" idx="5"/>
          <a:endCxn id="49" idx="2"/>
        </xdr:cNvCxnSpPr>
      </xdr:nvCxnSpPr>
      <xdr:spPr>
        <a:xfrm rot="16200000" flipH="1">
          <a:off x="7162117" y="6865689"/>
          <a:ext cx="504790" cy="7356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32812</xdr:colOff>
      <xdr:row>47</xdr:row>
      <xdr:rowOff>89515</xdr:rowOff>
    </xdr:from>
    <xdr:to>
      <xdr:col>26</xdr:col>
      <xdr:colOff>43290</xdr:colOff>
      <xdr:row>48</xdr:row>
      <xdr:rowOff>168096</xdr:rowOff>
    </xdr:to>
    <xdr:cxnSp macro="">
      <xdr:nvCxnSpPr>
        <xdr:cNvPr id="43" name="42 Conector recto de flecha"/>
        <xdr:cNvCxnSpPr>
          <a:stCxn id="34" idx="6"/>
          <a:endCxn id="33" idx="2"/>
        </xdr:cNvCxnSpPr>
      </xdr:nvCxnSpPr>
      <xdr:spPr>
        <a:xfrm flipV="1">
          <a:off x="9033937" y="7507109"/>
          <a:ext cx="558166" cy="2571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150444</xdr:colOff>
      <xdr:row>46</xdr:row>
      <xdr:rowOff>65229</xdr:rowOff>
    </xdr:from>
    <xdr:to>
      <xdr:col>20</xdr:col>
      <xdr:colOff>219023</xdr:colOff>
      <xdr:row>48</xdr:row>
      <xdr:rowOff>71427</xdr:rowOff>
    </xdr:to>
    <xdr:sp macro="" textlink="">
      <xdr:nvSpPr>
        <xdr:cNvPr id="49" name="48 Elipse"/>
        <xdr:cNvSpPr/>
      </xdr:nvSpPr>
      <xdr:spPr>
        <a:xfrm>
          <a:off x="7782350" y="7292323"/>
          <a:ext cx="342423" cy="363385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D</a:t>
          </a:r>
        </a:p>
      </xdr:txBody>
    </xdr:sp>
    <xdr:clientData/>
  </xdr:twoCellAnchor>
  <xdr:twoCellAnchor>
    <xdr:from>
      <xdr:col>26</xdr:col>
      <xdr:colOff>40431</xdr:colOff>
      <xdr:row>29</xdr:row>
      <xdr:rowOff>81427</xdr:rowOff>
    </xdr:from>
    <xdr:to>
      <xdr:col>27</xdr:col>
      <xdr:colOff>147112</xdr:colOff>
      <xdr:row>31</xdr:row>
      <xdr:rowOff>50947</xdr:rowOff>
    </xdr:to>
    <xdr:sp macro="" textlink="">
      <xdr:nvSpPr>
        <xdr:cNvPr id="53" name="52 Elipse"/>
        <xdr:cNvSpPr/>
      </xdr:nvSpPr>
      <xdr:spPr>
        <a:xfrm>
          <a:off x="9589244" y="4272427"/>
          <a:ext cx="380524" cy="326708"/>
        </a:xfrm>
        <a:prstGeom prst="ellipse">
          <a:avLst/>
        </a:prstGeom>
        <a:solidFill>
          <a:srgbClr val="FF66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J</a:t>
          </a:r>
        </a:p>
      </xdr:txBody>
    </xdr:sp>
    <xdr:clientData/>
  </xdr:twoCellAnchor>
  <xdr:twoCellAnchor>
    <xdr:from>
      <xdr:col>22</xdr:col>
      <xdr:colOff>209023</xdr:colOff>
      <xdr:row>29</xdr:row>
      <xdr:rowOff>70472</xdr:rowOff>
    </xdr:from>
    <xdr:to>
      <xdr:col>24</xdr:col>
      <xdr:colOff>3283</xdr:colOff>
      <xdr:row>31</xdr:row>
      <xdr:rowOff>44278</xdr:rowOff>
    </xdr:to>
    <xdr:sp macro="" textlink="">
      <xdr:nvSpPr>
        <xdr:cNvPr id="54" name="53 Elipse"/>
        <xdr:cNvSpPr/>
      </xdr:nvSpPr>
      <xdr:spPr>
        <a:xfrm>
          <a:off x="8662461" y="4261472"/>
          <a:ext cx="341947" cy="330994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I</a:t>
          </a:r>
        </a:p>
      </xdr:txBody>
    </xdr:sp>
    <xdr:clientData/>
  </xdr:twoCellAnchor>
  <xdr:twoCellAnchor>
    <xdr:from>
      <xdr:col>20</xdr:col>
      <xdr:colOff>138872</xdr:colOff>
      <xdr:row>30</xdr:row>
      <xdr:rowOff>57376</xdr:rowOff>
    </xdr:from>
    <xdr:to>
      <xdr:col>22</xdr:col>
      <xdr:colOff>209023</xdr:colOff>
      <xdr:row>32</xdr:row>
      <xdr:rowOff>15926</xdr:rowOff>
    </xdr:to>
    <xdr:cxnSp macro="">
      <xdr:nvCxnSpPr>
        <xdr:cNvPr id="55" name="54 Conector recto de flecha"/>
        <xdr:cNvCxnSpPr>
          <a:stCxn id="3" idx="7"/>
          <a:endCxn id="54" idx="2"/>
        </xdr:cNvCxnSpPr>
      </xdr:nvCxnSpPr>
      <xdr:spPr>
        <a:xfrm rot="5400000" flipH="1" flipV="1">
          <a:off x="8195673" y="4275919"/>
          <a:ext cx="315737" cy="617839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147112</xdr:colOff>
      <xdr:row>30</xdr:row>
      <xdr:rowOff>66187</xdr:rowOff>
    </xdr:from>
    <xdr:to>
      <xdr:col>29</xdr:col>
      <xdr:colOff>116631</xdr:colOff>
      <xdr:row>30</xdr:row>
      <xdr:rowOff>70473</xdr:rowOff>
    </xdr:to>
    <xdr:cxnSp macro="">
      <xdr:nvCxnSpPr>
        <xdr:cNvPr id="58" name="57 Conector recto de flecha"/>
        <xdr:cNvCxnSpPr>
          <a:stCxn id="53" idx="6"/>
          <a:endCxn id="62" idx="2"/>
        </xdr:cNvCxnSpPr>
      </xdr:nvCxnSpPr>
      <xdr:spPr>
        <a:xfrm>
          <a:off x="9969768" y="4435781"/>
          <a:ext cx="517207" cy="4286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3283</xdr:colOff>
      <xdr:row>30</xdr:row>
      <xdr:rowOff>57375</xdr:rowOff>
    </xdr:from>
    <xdr:to>
      <xdr:col>26</xdr:col>
      <xdr:colOff>40431</xdr:colOff>
      <xdr:row>30</xdr:row>
      <xdr:rowOff>66187</xdr:rowOff>
    </xdr:to>
    <xdr:cxnSp macro="">
      <xdr:nvCxnSpPr>
        <xdr:cNvPr id="59" name="58 Conector recto de flecha"/>
        <xdr:cNvCxnSpPr>
          <a:stCxn id="54" idx="6"/>
          <a:endCxn id="53" idx="2"/>
        </xdr:cNvCxnSpPr>
      </xdr:nvCxnSpPr>
      <xdr:spPr>
        <a:xfrm>
          <a:off x="9004408" y="4426969"/>
          <a:ext cx="584836" cy="8812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116631</xdr:colOff>
      <xdr:row>29</xdr:row>
      <xdr:rowOff>85713</xdr:rowOff>
    </xdr:from>
    <xdr:to>
      <xdr:col>30</xdr:col>
      <xdr:colOff>185211</xdr:colOff>
      <xdr:row>31</xdr:row>
      <xdr:rowOff>55233</xdr:rowOff>
    </xdr:to>
    <xdr:sp macro="" textlink="">
      <xdr:nvSpPr>
        <xdr:cNvPr id="62" name="61 Elipse"/>
        <xdr:cNvSpPr/>
      </xdr:nvSpPr>
      <xdr:spPr>
        <a:xfrm>
          <a:off x="10486975" y="4276713"/>
          <a:ext cx="342424" cy="326708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K</a:t>
          </a:r>
        </a:p>
      </xdr:txBody>
    </xdr:sp>
    <xdr:clientData/>
  </xdr:twoCellAnchor>
  <xdr:twoCellAnchor>
    <xdr:from>
      <xdr:col>22</xdr:col>
      <xdr:colOff>209023</xdr:colOff>
      <xdr:row>31</xdr:row>
      <xdr:rowOff>161913</xdr:rowOff>
    </xdr:from>
    <xdr:to>
      <xdr:col>24</xdr:col>
      <xdr:colOff>3283</xdr:colOff>
      <xdr:row>33</xdr:row>
      <xdr:rowOff>131432</xdr:rowOff>
    </xdr:to>
    <xdr:sp macro="" textlink="">
      <xdr:nvSpPr>
        <xdr:cNvPr id="69" name="68 Elipse"/>
        <xdr:cNvSpPr/>
      </xdr:nvSpPr>
      <xdr:spPr>
        <a:xfrm>
          <a:off x="8662461" y="4710101"/>
          <a:ext cx="341947" cy="326706"/>
        </a:xfrm>
        <a:prstGeom prst="ellipse">
          <a:avLst/>
        </a:prstGeom>
        <a:solidFill>
          <a:srgbClr val="FF66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L</a:t>
          </a:r>
        </a:p>
      </xdr:txBody>
    </xdr:sp>
    <xdr:clientData/>
  </xdr:twoCellAnchor>
  <xdr:twoCellAnchor>
    <xdr:from>
      <xdr:col>20</xdr:col>
      <xdr:colOff>189019</xdr:colOff>
      <xdr:row>32</xdr:row>
      <xdr:rowOff>131434</xdr:rowOff>
    </xdr:from>
    <xdr:to>
      <xdr:col>22</xdr:col>
      <xdr:colOff>209023</xdr:colOff>
      <xdr:row>32</xdr:row>
      <xdr:rowOff>146673</xdr:rowOff>
    </xdr:to>
    <xdr:cxnSp macro="">
      <xdr:nvCxnSpPr>
        <xdr:cNvPr id="70" name="69 Conector recto de flecha"/>
        <xdr:cNvCxnSpPr>
          <a:stCxn id="3" idx="6"/>
          <a:endCxn id="69" idx="2"/>
        </xdr:cNvCxnSpPr>
      </xdr:nvCxnSpPr>
      <xdr:spPr>
        <a:xfrm>
          <a:off x="8094769" y="4858215"/>
          <a:ext cx="567692" cy="15239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50907</xdr:colOff>
      <xdr:row>35</xdr:row>
      <xdr:rowOff>15703</xdr:rowOff>
    </xdr:from>
    <xdr:to>
      <xdr:col>27</xdr:col>
      <xdr:colOff>119488</xdr:colOff>
      <xdr:row>36</xdr:row>
      <xdr:rowOff>163817</xdr:rowOff>
    </xdr:to>
    <xdr:sp macro="" textlink="">
      <xdr:nvSpPr>
        <xdr:cNvPr id="71" name="70 Elipse"/>
        <xdr:cNvSpPr/>
      </xdr:nvSpPr>
      <xdr:spPr>
        <a:xfrm>
          <a:off x="9599720" y="5290172"/>
          <a:ext cx="342424" cy="326708"/>
        </a:xfrm>
        <a:prstGeom prst="ellipse">
          <a:avLst/>
        </a:prstGeom>
        <a:solidFill>
          <a:srgbClr val="FF66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M</a:t>
          </a:r>
        </a:p>
      </xdr:txBody>
    </xdr:sp>
    <xdr:clientData/>
  </xdr:twoCellAnchor>
  <xdr:twoCellAnchor>
    <xdr:from>
      <xdr:col>23</xdr:col>
      <xdr:colOff>227049</xdr:colOff>
      <xdr:row>33</xdr:row>
      <xdr:rowOff>83587</xdr:rowOff>
    </xdr:from>
    <xdr:to>
      <xdr:col>26</xdr:col>
      <xdr:colOff>50906</xdr:colOff>
      <xdr:row>36</xdr:row>
      <xdr:rowOff>463</xdr:rowOff>
    </xdr:to>
    <xdr:cxnSp macro="">
      <xdr:nvCxnSpPr>
        <xdr:cNvPr id="72" name="71 Conector recto de flecha"/>
        <xdr:cNvCxnSpPr>
          <a:stCxn id="69" idx="5"/>
          <a:endCxn id="71" idx="2"/>
        </xdr:cNvCxnSpPr>
      </xdr:nvCxnSpPr>
      <xdr:spPr>
        <a:xfrm rot="16200000" flipH="1">
          <a:off x="9050696" y="4904502"/>
          <a:ext cx="452658" cy="645389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185211</xdr:colOff>
      <xdr:row>30</xdr:row>
      <xdr:rowOff>70473</xdr:rowOff>
    </xdr:from>
    <xdr:to>
      <xdr:col>32</xdr:col>
      <xdr:colOff>185211</xdr:colOff>
      <xdr:row>30</xdr:row>
      <xdr:rowOff>78093</xdr:rowOff>
    </xdr:to>
    <xdr:cxnSp macro="">
      <xdr:nvCxnSpPr>
        <xdr:cNvPr id="75" name="74 Conector recto de flecha"/>
        <xdr:cNvCxnSpPr>
          <a:stCxn id="62" idx="6"/>
          <a:endCxn id="76" idx="2"/>
        </xdr:cNvCxnSpPr>
      </xdr:nvCxnSpPr>
      <xdr:spPr>
        <a:xfrm>
          <a:off x="10829399" y="4440067"/>
          <a:ext cx="547687" cy="762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185211</xdr:colOff>
      <xdr:row>29</xdr:row>
      <xdr:rowOff>93333</xdr:rowOff>
    </xdr:from>
    <xdr:to>
      <xdr:col>33</xdr:col>
      <xdr:colOff>253315</xdr:colOff>
      <xdr:row>31</xdr:row>
      <xdr:rowOff>62853</xdr:rowOff>
    </xdr:to>
    <xdr:sp macro="" textlink="">
      <xdr:nvSpPr>
        <xdr:cNvPr id="76" name="75 Elipse"/>
        <xdr:cNvSpPr/>
      </xdr:nvSpPr>
      <xdr:spPr>
        <a:xfrm>
          <a:off x="11377086" y="4284333"/>
          <a:ext cx="341948" cy="326708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N</a:t>
          </a:r>
        </a:p>
      </xdr:txBody>
    </xdr:sp>
    <xdr:clientData/>
  </xdr:twoCellAnchor>
  <xdr:twoCellAnchor>
    <xdr:from>
      <xdr:col>22</xdr:col>
      <xdr:colOff>235217</xdr:colOff>
      <xdr:row>40</xdr:row>
      <xdr:rowOff>177153</xdr:rowOff>
    </xdr:from>
    <xdr:to>
      <xdr:col>24</xdr:col>
      <xdr:colOff>29477</xdr:colOff>
      <xdr:row>42</xdr:row>
      <xdr:rowOff>146673</xdr:rowOff>
    </xdr:to>
    <xdr:sp macro="" textlink="">
      <xdr:nvSpPr>
        <xdr:cNvPr id="80" name="79 Elipse"/>
        <xdr:cNvSpPr/>
      </xdr:nvSpPr>
      <xdr:spPr>
        <a:xfrm>
          <a:off x="8688655" y="6332684"/>
          <a:ext cx="341947" cy="326708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P</a:t>
          </a:r>
        </a:p>
      </xdr:txBody>
    </xdr:sp>
    <xdr:clientData/>
  </xdr:twoCellAnchor>
  <xdr:twoCellAnchor>
    <xdr:from>
      <xdr:col>33</xdr:col>
      <xdr:colOff>82342</xdr:colOff>
      <xdr:row>31</xdr:row>
      <xdr:rowOff>62852</xdr:rowOff>
    </xdr:from>
    <xdr:to>
      <xdr:col>37</xdr:col>
      <xdr:colOff>199709</xdr:colOff>
      <xdr:row>38</xdr:row>
      <xdr:rowOff>111365</xdr:rowOff>
    </xdr:to>
    <xdr:cxnSp macro="">
      <xdr:nvCxnSpPr>
        <xdr:cNvPr id="81" name="80 Conector recto de flecha"/>
        <xdr:cNvCxnSpPr>
          <a:stCxn id="76" idx="4"/>
          <a:endCxn id="134" idx="7"/>
        </xdr:cNvCxnSpPr>
      </xdr:nvCxnSpPr>
      <xdr:spPr>
        <a:xfrm rot="16200000" flipH="1">
          <a:off x="11505097" y="4654004"/>
          <a:ext cx="1298669" cy="1212742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203307</xdr:colOff>
      <xdr:row>41</xdr:row>
      <xdr:rowOff>158103</xdr:rowOff>
    </xdr:from>
    <xdr:to>
      <xdr:col>22</xdr:col>
      <xdr:colOff>235217</xdr:colOff>
      <xdr:row>41</xdr:row>
      <xdr:rowOff>161913</xdr:rowOff>
    </xdr:to>
    <xdr:cxnSp macro="">
      <xdr:nvCxnSpPr>
        <xdr:cNvPr id="82" name="81 Conector recto de flecha"/>
        <xdr:cNvCxnSpPr>
          <a:stCxn id="6" idx="6"/>
          <a:endCxn id="80" idx="2"/>
        </xdr:cNvCxnSpPr>
      </xdr:nvCxnSpPr>
      <xdr:spPr>
        <a:xfrm>
          <a:off x="8109057" y="6492228"/>
          <a:ext cx="579598" cy="381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236169</xdr:colOff>
      <xdr:row>43</xdr:row>
      <xdr:rowOff>53329</xdr:rowOff>
    </xdr:from>
    <xdr:to>
      <xdr:col>24</xdr:col>
      <xdr:colOff>30429</xdr:colOff>
      <xdr:row>45</xdr:row>
      <xdr:rowOff>22849</xdr:rowOff>
    </xdr:to>
    <xdr:sp macro="" textlink="">
      <xdr:nvSpPr>
        <xdr:cNvPr id="100" name="99 Elipse"/>
        <xdr:cNvSpPr/>
      </xdr:nvSpPr>
      <xdr:spPr>
        <a:xfrm>
          <a:off x="8689607" y="6744642"/>
          <a:ext cx="341947" cy="326707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O</a:t>
          </a:r>
        </a:p>
      </xdr:txBody>
    </xdr:sp>
    <xdr:clientData/>
  </xdr:twoCellAnchor>
  <xdr:twoCellAnchor>
    <xdr:from>
      <xdr:col>20</xdr:col>
      <xdr:colOff>210927</xdr:colOff>
      <xdr:row>44</xdr:row>
      <xdr:rowOff>38090</xdr:rowOff>
    </xdr:from>
    <xdr:to>
      <xdr:col>22</xdr:col>
      <xdr:colOff>236169</xdr:colOff>
      <xdr:row>44</xdr:row>
      <xdr:rowOff>94047</xdr:rowOff>
    </xdr:to>
    <xdr:cxnSp macro="">
      <xdr:nvCxnSpPr>
        <xdr:cNvPr id="101" name="100 Conector recto de flecha"/>
        <xdr:cNvCxnSpPr>
          <a:stCxn id="15" idx="6"/>
          <a:endCxn id="100" idx="2"/>
        </xdr:cNvCxnSpPr>
      </xdr:nvCxnSpPr>
      <xdr:spPr>
        <a:xfrm flipV="1">
          <a:off x="8116677" y="6907996"/>
          <a:ext cx="572930" cy="55957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227597</xdr:colOff>
      <xdr:row>38</xdr:row>
      <xdr:rowOff>85712</xdr:rowOff>
    </xdr:from>
    <xdr:to>
      <xdr:col>24</xdr:col>
      <xdr:colOff>21857</xdr:colOff>
      <xdr:row>40</xdr:row>
      <xdr:rowOff>55233</xdr:rowOff>
    </xdr:to>
    <xdr:sp macro="" textlink="">
      <xdr:nvSpPr>
        <xdr:cNvPr id="106" name="105 Elipse"/>
        <xdr:cNvSpPr/>
      </xdr:nvSpPr>
      <xdr:spPr>
        <a:xfrm>
          <a:off x="8681035" y="5884056"/>
          <a:ext cx="341947" cy="326708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Q</a:t>
          </a:r>
        </a:p>
      </xdr:txBody>
    </xdr:sp>
    <xdr:clientData/>
  </xdr:twoCellAnchor>
  <xdr:twoCellAnchor>
    <xdr:from>
      <xdr:col>20</xdr:col>
      <xdr:colOff>191401</xdr:colOff>
      <xdr:row>39</xdr:row>
      <xdr:rowOff>70472</xdr:rowOff>
    </xdr:from>
    <xdr:to>
      <xdr:col>22</xdr:col>
      <xdr:colOff>227597</xdr:colOff>
      <xdr:row>39</xdr:row>
      <xdr:rowOff>85712</xdr:rowOff>
    </xdr:to>
    <xdr:cxnSp macro="">
      <xdr:nvCxnSpPr>
        <xdr:cNvPr id="107" name="106 Conector recto de flecha"/>
        <xdr:cNvCxnSpPr>
          <a:stCxn id="7" idx="6"/>
          <a:endCxn id="106" idx="2"/>
        </xdr:cNvCxnSpPr>
      </xdr:nvCxnSpPr>
      <xdr:spPr>
        <a:xfrm flipV="1">
          <a:off x="8097151" y="6047410"/>
          <a:ext cx="583884" cy="1524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72815</xdr:colOff>
      <xdr:row>42</xdr:row>
      <xdr:rowOff>76191</xdr:rowOff>
    </xdr:from>
    <xdr:to>
      <xdr:col>27</xdr:col>
      <xdr:colOff>140920</xdr:colOff>
      <xdr:row>44</xdr:row>
      <xdr:rowOff>45713</xdr:rowOff>
    </xdr:to>
    <xdr:sp macro="" textlink="">
      <xdr:nvSpPr>
        <xdr:cNvPr id="109" name="108 Elipse"/>
        <xdr:cNvSpPr/>
      </xdr:nvSpPr>
      <xdr:spPr>
        <a:xfrm>
          <a:off x="9621628" y="6600816"/>
          <a:ext cx="341948" cy="326710"/>
        </a:xfrm>
        <a:prstGeom prst="ellipse">
          <a:avLst/>
        </a:prstGeom>
        <a:solidFill>
          <a:srgbClr val="FF66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R</a:t>
          </a:r>
        </a:p>
      </xdr:txBody>
    </xdr:sp>
    <xdr:clientData/>
  </xdr:twoCellAnchor>
  <xdr:twoCellAnchor>
    <xdr:from>
      <xdr:col>29</xdr:col>
      <xdr:colOff>172346</xdr:colOff>
      <xdr:row>41</xdr:row>
      <xdr:rowOff>130481</xdr:rowOff>
    </xdr:from>
    <xdr:to>
      <xdr:col>30</xdr:col>
      <xdr:colOff>240449</xdr:colOff>
      <xdr:row>43</xdr:row>
      <xdr:rowOff>100000</xdr:rowOff>
    </xdr:to>
    <xdr:sp macro="" textlink="">
      <xdr:nvSpPr>
        <xdr:cNvPr id="118" name="117 Elipse"/>
        <xdr:cNvSpPr/>
      </xdr:nvSpPr>
      <xdr:spPr>
        <a:xfrm>
          <a:off x="10542690" y="6476512"/>
          <a:ext cx="341947" cy="326707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S</a:t>
          </a:r>
        </a:p>
      </xdr:txBody>
    </xdr:sp>
    <xdr:clientData/>
  </xdr:twoCellAnchor>
  <xdr:twoCellAnchor>
    <xdr:from>
      <xdr:col>20</xdr:col>
      <xdr:colOff>138872</xdr:colOff>
      <xdr:row>33</xdr:row>
      <xdr:rowOff>68348</xdr:rowOff>
    </xdr:from>
    <xdr:to>
      <xdr:col>22</xdr:col>
      <xdr:colOff>213308</xdr:colOff>
      <xdr:row>36</xdr:row>
      <xdr:rowOff>48093</xdr:rowOff>
    </xdr:to>
    <xdr:cxnSp macro="">
      <xdr:nvCxnSpPr>
        <xdr:cNvPr id="119" name="118 Conector recto de flecha"/>
        <xdr:cNvCxnSpPr>
          <a:stCxn id="3" idx="5"/>
          <a:endCxn id="124" idx="2"/>
        </xdr:cNvCxnSpPr>
      </xdr:nvCxnSpPr>
      <xdr:spPr>
        <a:xfrm rot="16200000" flipH="1">
          <a:off x="8097921" y="4920424"/>
          <a:ext cx="515526" cy="622124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213308</xdr:colOff>
      <xdr:row>35</xdr:row>
      <xdr:rowOff>84284</xdr:rowOff>
    </xdr:from>
    <xdr:to>
      <xdr:col>24</xdr:col>
      <xdr:colOff>8045</xdr:colOff>
      <xdr:row>37</xdr:row>
      <xdr:rowOff>11900</xdr:rowOff>
    </xdr:to>
    <xdr:sp macro="" textlink="">
      <xdr:nvSpPr>
        <xdr:cNvPr id="124" name="123 Elipse"/>
        <xdr:cNvSpPr/>
      </xdr:nvSpPr>
      <xdr:spPr>
        <a:xfrm>
          <a:off x="8666746" y="5346847"/>
          <a:ext cx="342424" cy="284803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T</a:t>
          </a:r>
        </a:p>
      </xdr:txBody>
    </xdr:sp>
    <xdr:clientData/>
  </xdr:twoCellAnchor>
  <xdr:twoCellAnchor>
    <xdr:from>
      <xdr:col>27</xdr:col>
      <xdr:colOff>140920</xdr:colOff>
      <xdr:row>42</xdr:row>
      <xdr:rowOff>115241</xdr:rowOff>
    </xdr:from>
    <xdr:to>
      <xdr:col>29</xdr:col>
      <xdr:colOff>172346</xdr:colOff>
      <xdr:row>43</xdr:row>
      <xdr:rowOff>60952</xdr:rowOff>
    </xdr:to>
    <xdr:cxnSp macro="">
      <xdr:nvCxnSpPr>
        <xdr:cNvPr id="125" name="124 Conector recto de flecha"/>
        <xdr:cNvCxnSpPr>
          <a:stCxn id="109" idx="6"/>
          <a:endCxn id="118" idx="2"/>
        </xdr:cNvCxnSpPr>
      </xdr:nvCxnSpPr>
      <xdr:spPr>
        <a:xfrm flipV="1">
          <a:off x="9963576" y="6639866"/>
          <a:ext cx="579114" cy="12430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33</xdr:col>
      <xdr:colOff>260935</xdr:colOff>
      <xdr:row>38</xdr:row>
      <xdr:rowOff>21418</xdr:rowOff>
    </xdr:from>
    <xdr:ext cx="1211580" cy="614204"/>
    <xdr:sp macro="" textlink="">
      <xdr:nvSpPr>
        <xdr:cNvPr id="134" name="133 Elipse"/>
        <xdr:cNvSpPr/>
      </xdr:nvSpPr>
      <xdr:spPr>
        <a:xfrm>
          <a:off x="11726654" y="5819762"/>
          <a:ext cx="1211580" cy="614204"/>
        </a:xfrm>
        <a:prstGeom prst="ellipse">
          <a:avLst/>
        </a:prstGeom>
        <a:solidFill>
          <a:srgbClr val="FF66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PRESUPUESTO GASTOS (X)</a:t>
          </a:r>
        </a:p>
      </xdr:txBody>
    </xdr:sp>
    <xdr:clientData/>
  </xdr:oneCellAnchor>
  <xdr:twoCellAnchor>
    <xdr:from>
      <xdr:col>30</xdr:col>
      <xdr:colOff>135064</xdr:colOff>
      <xdr:row>31</xdr:row>
      <xdr:rowOff>7388</xdr:rowOff>
    </xdr:from>
    <xdr:to>
      <xdr:col>37</xdr:col>
      <xdr:colOff>199708</xdr:colOff>
      <xdr:row>38</xdr:row>
      <xdr:rowOff>111366</xdr:rowOff>
    </xdr:to>
    <xdr:cxnSp macro="">
      <xdr:nvCxnSpPr>
        <xdr:cNvPr id="137" name="136 Conector recto de flecha"/>
        <xdr:cNvCxnSpPr>
          <a:stCxn id="62" idx="5"/>
          <a:endCxn id="134" idx="7"/>
        </xdr:cNvCxnSpPr>
      </xdr:nvCxnSpPr>
      <xdr:spPr>
        <a:xfrm rot="16200000" flipH="1">
          <a:off x="11092960" y="4241868"/>
          <a:ext cx="1354134" cy="19815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91386</xdr:colOff>
      <xdr:row>31</xdr:row>
      <xdr:rowOff>3102</xdr:rowOff>
    </xdr:from>
    <xdr:to>
      <xdr:col>36</xdr:col>
      <xdr:colOff>45194</xdr:colOff>
      <xdr:row>38</xdr:row>
      <xdr:rowOff>21418</xdr:rowOff>
    </xdr:to>
    <xdr:cxnSp macro="">
      <xdr:nvCxnSpPr>
        <xdr:cNvPr id="140" name="139 Conector recto de flecha"/>
        <xdr:cNvCxnSpPr>
          <a:stCxn id="53" idx="5"/>
          <a:endCxn id="134" idx="0"/>
        </xdr:cNvCxnSpPr>
      </xdr:nvCxnSpPr>
      <xdr:spPr>
        <a:xfrm rot="16200000" flipH="1">
          <a:off x="10489007" y="3976325"/>
          <a:ext cx="1268472" cy="2418402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227050</xdr:colOff>
      <xdr:row>30</xdr:row>
      <xdr:rowOff>174398</xdr:rowOff>
    </xdr:from>
    <xdr:to>
      <xdr:col>36</xdr:col>
      <xdr:colOff>45194</xdr:colOff>
      <xdr:row>38</xdr:row>
      <xdr:rowOff>21417</xdr:rowOff>
    </xdr:to>
    <xdr:cxnSp macro="">
      <xdr:nvCxnSpPr>
        <xdr:cNvPr id="150" name="149 Conector recto de flecha"/>
        <xdr:cNvCxnSpPr>
          <a:stCxn id="54" idx="5"/>
          <a:endCxn id="134" idx="0"/>
        </xdr:cNvCxnSpPr>
      </xdr:nvCxnSpPr>
      <xdr:spPr>
        <a:xfrm rot="16200000" flipH="1">
          <a:off x="10005503" y="3492820"/>
          <a:ext cx="1275769" cy="3378113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3283</xdr:colOff>
      <xdr:row>32</xdr:row>
      <xdr:rowOff>146673</xdr:rowOff>
    </xdr:from>
    <xdr:to>
      <xdr:col>34</xdr:col>
      <xdr:colOff>164523</xdr:colOff>
      <xdr:row>38</xdr:row>
      <xdr:rowOff>111366</xdr:rowOff>
    </xdr:to>
    <xdr:cxnSp macro="">
      <xdr:nvCxnSpPr>
        <xdr:cNvPr id="160" name="159 Conector recto de flecha"/>
        <xdr:cNvCxnSpPr>
          <a:stCxn id="69" idx="6"/>
          <a:endCxn id="134" idx="1"/>
        </xdr:cNvCxnSpPr>
      </xdr:nvCxnSpPr>
      <xdr:spPr>
        <a:xfrm>
          <a:off x="9004408" y="4873454"/>
          <a:ext cx="2899678" cy="1036256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69341</xdr:colOff>
      <xdr:row>36</xdr:row>
      <xdr:rowOff>115971</xdr:rowOff>
    </xdr:from>
    <xdr:to>
      <xdr:col>34</xdr:col>
      <xdr:colOff>164523</xdr:colOff>
      <xdr:row>38</xdr:row>
      <xdr:rowOff>111365</xdr:rowOff>
    </xdr:to>
    <xdr:cxnSp macro="">
      <xdr:nvCxnSpPr>
        <xdr:cNvPr id="163" name="162 Conector recto de flecha"/>
        <xdr:cNvCxnSpPr>
          <a:stCxn id="71" idx="5"/>
          <a:endCxn id="134" idx="1"/>
        </xdr:cNvCxnSpPr>
      </xdr:nvCxnSpPr>
      <xdr:spPr>
        <a:xfrm rot="16200000" flipH="1">
          <a:off x="10721751" y="4739280"/>
          <a:ext cx="352581" cy="2012089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21857</xdr:colOff>
      <xdr:row>39</xdr:row>
      <xdr:rowOff>70472</xdr:rowOff>
    </xdr:from>
    <xdr:to>
      <xdr:col>33</xdr:col>
      <xdr:colOff>260935</xdr:colOff>
      <xdr:row>39</xdr:row>
      <xdr:rowOff>149926</xdr:rowOff>
    </xdr:to>
    <xdr:cxnSp macro="">
      <xdr:nvCxnSpPr>
        <xdr:cNvPr id="175" name="174 Conector recto de flecha"/>
        <xdr:cNvCxnSpPr>
          <a:stCxn id="106" idx="6"/>
          <a:endCxn id="134" idx="2"/>
        </xdr:cNvCxnSpPr>
      </xdr:nvCxnSpPr>
      <xdr:spPr>
        <a:xfrm>
          <a:off x="9022982" y="6047410"/>
          <a:ext cx="2703672" cy="79454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29477</xdr:colOff>
      <xdr:row>41</xdr:row>
      <xdr:rowOff>9893</xdr:rowOff>
    </xdr:from>
    <xdr:to>
      <xdr:col>34</xdr:col>
      <xdr:colOff>164523</xdr:colOff>
      <xdr:row>41</xdr:row>
      <xdr:rowOff>161913</xdr:rowOff>
    </xdr:to>
    <xdr:cxnSp macro="">
      <xdr:nvCxnSpPr>
        <xdr:cNvPr id="180" name="179 Conector recto de flecha"/>
        <xdr:cNvCxnSpPr>
          <a:stCxn id="80" idx="6"/>
          <a:endCxn id="134" idx="3"/>
        </xdr:cNvCxnSpPr>
      </xdr:nvCxnSpPr>
      <xdr:spPr>
        <a:xfrm flipV="1">
          <a:off x="9030602" y="6344018"/>
          <a:ext cx="2873484" cy="15202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240449</xdr:colOff>
      <xdr:row>41</xdr:row>
      <xdr:rowOff>9893</xdr:rowOff>
    </xdr:from>
    <xdr:to>
      <xdr:col>34</xdr:col>
      <xdr:colOff>164523</xdr:colOff>
      <xdr:row>42</xdr:row>
      <xdr:rowOff>115241</xdr:rowOff>
    </xdr:to>
    <xdr:cxnSp macro="">
      <xdr:nvCxnSpPr>
        <xdr:cNvPr id="190" name="189 Conector recto de flecha"/>
        <xdr:cNvCxnSpPr>
          <a:stCxn id="118" idx="6"/>
          <a:endCxn id="134" idx="3"/>
        </xdr:cNvCxnSpPr>
      </xdr:nvCxnSpPr>
      <xdr:spPr>
        <a:xfrm flipV="1">
          <a:off x="10884637" y="6355924"/>
          <a:ext cx="1019449" cy="283942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111870</xdr:colOff>
      <xdr:row>41</xdr:row>
      <xdr:rowOff>99841</xdr:rowOff>
    </xdr:from>
    <xdr:to>
      <xdr:col>36</xdr:col>
      <xdr:colOff>45194</xdr:colOff>
      <xdr:row>47</xdr:row>
      <xdr:rowOff>89515</xdr:rowOff>
    </xdr:to>
    <xdr:cxnSp macro="">
      <xdr:nvCxnSpPr>
        <xdr:cNvPr id="191" name="190 Conector recto de flecha"/>
        <xdr:cNvCxnSpPr>
          <a:stCxn id="33" idx="6"/>
          <a:endCxn id="134" idx="4"/>
        </xdr:cNvCxnSpPr>
      </xdr:nvCxnSpPr>
      <xdr:spPr>
        <a:xfrm flipV="1">
          <a:off x="9934526" y="6445872"/>
          <a:ext cx="2397918" cy="1061237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219023</xdr:colOff>
      <xdr:row>41</xdr:row>
      <xdr:rowOff>99841</xdr:rowOff>
    </xdr:from>
    <xdr:to>
      <xdr:col>36</xdr:col>
      <xdr:colOff>45194</xdr:colOff>
      <xdr:row>47</xdr:row>
      <xdr:rowOff>68328</xdr:rowOff>
    </xdr:to>
    <xdr:cxnSp macro="">
      <xdr:nvCxnSpPr>
        <xdr:cNvPr id="200" name="199 Conector recto de flecha"/>
        <xdr:cNvCxnSpPr>
          <a:stCxn id="49" idx="6"/>
          <a:endCxn id="134" idx="4"/>
        </xdr:cNvCxnSpPr>
      </xdr:nvCxnSpPr>
      <xdr:spPr>
        <a:xfrm flipV="1">
          <a:off x="8124773" y="6433966"/>
          <a:ext cx="4207671" cy="104005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30429</xdr:colOff>
      <xdr:row>43</xdr:row>
      <xdr:rowOff>60952</xdr:rowOff>
    </xdr:from>
    <xdr:to>
      <xdr:col>26</xdr:col>
      <xdr:colOff>72815</xdr:colOff>
      <xdr:row>44</xdr:row>
      <xdr:rowOff>38089</xdr:rowOff>
    </xdr:to>
    <xdr:cxnSp macro="">
      <xdr:nvCxnSpPr>
        <xdr:cNvPr id="94" name="93 Conector recto de flecha"/>
        <xdr:cNvCxnSpPr>
          <a:stCxn id="100" idx="6"/>
          <a:endCxn id="109" idx="2"/>
        </xdr:cNvCxnSpPr>
      </xdr:nvCxnSpPr>
      <xdr:spPr>
        <a:xfrm flipV="1">
          <a:off x="9031554" y="6764171"/>
          <a:ext cx="590074" cy="15573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231741</xdr:colOff>
      <xdr:row>36</xdr:row>
      <xdr:rowOff>148786</xdr:rowOff>
    </xdr:from>
    <xdr:to>
      <xdr:col>33</xdr:col>
      <xdr:colOff>260934</xdr:colOff>
      <xdr:row>39</xdr:row>
      <xdr:rowOff>149926</xdr:rowOff>
    </xdr:to>
    <xdr:cxnSp macro="">
      <xdr:nvCxnSpPr>
        <xdr:cNvPr id="98" name="97 Conector recto de flecha"/>
        <xdr:cNvCxnSpPr>
          <a:stCxn id="124" idx="5"/>
          <a:endCxn id="134" idx="2"/>
        </xdr:cNvCxnSpPr>
      </xdr:nvCxnSpPr>
      <xdr:spPr>
        <a:xfrm rot="16200000" flipH="1">
          <a:off x="10074377" y="4474587"/>
          <a:ext cx="536922" cy="276763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165684</xdr:colOff>
      <xdr:row>52</xdr:row>
      <xdr:rowOff>169066</xdr:rowOff>
    </xdr:from>
    <xdr:to>
      <xdr:col>20</xdr:col>
      <xdr:colOff>233788</xdr:colOff>
      <xdr:row>54</xdr:row>
      <xdr:rowOff>138587</xdr:rowOff>
    </xdr:to>
    <xdr:sp macro="" textlink="">
      <xdr:nvSpPr>
        <xdr:cNvPr id="184" name="183 Elipse"/>
        <xdr:cNvSpPr/>
      </xdr:nvSpPr>
      <xdr:spPr>
        <a:xfrm>
          <a:off x="7797590" y="8479629"/>
          <a:ext cx="341948" cy="326708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algn="ctr"/>
          <a:r>
            <a:rPr lang="es-ES" sz="1100" b="1"/>
            <a:t>U</a:t>
          </a:r>
        </a:p>
      </xdr:txBody>
    </xdr:sp>
    <xdr:clientData/>
  </xdr:twoCellAnchor>
  <xdr:twoCellAnchor>
    <xdr:from>
      <xdr:col>15</xdr:col>
      <xdr:colOff>133648</xdr:colOff>
      <xdr:row>44</xdr:row>
      <xdr:rowOff>99318</xdr:rowOff>
    </xdr:from>
    <xdr:to>
      <xdr:col>19</xdr:col>
      <xdr:colOff>165685</xdr:colOff>
      <xdr:row>53</xdr:row>
      <xdr:rowOff>153826</xdr:rowOff>
    </xdr:to>
    <xdr:cxnSp macro="">
      <xdr:nvCxnSpPr>
        <xdr:cNvPr id="188" name="187 Conector recto de flecha"/>
        <xdr:cNvCxnSpPr>
          <a:stCxn id="2" idx="3"/>
          <a:endCxn id="184" idx="2"/>
        </xdr:cNvCxnSpPr>
      </xdr:nvCxnSpPr>
      <xdr:spPr>
        <a:xfrm rot="16200000" flipH="1">
          <a:off x="6402959" y="7248351"/>
          <a:ext cx="1661851" cy="1127412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205146</xdr:colOff>
      <xdr:row>41</xdr:row>
      <xdr:rowOff>9894</xdr:rowOff>
    </xdr:from>
    <xdr:to>
      <xdr:col>37</xdr:col>
      <xdr:colOff>199708</xdr:colOff>
      <xdr:row>52</xdr:row>
      <xdr:rowOff>211</xdr:rowOff>
    </xdr:to>
    <xdr:cxnSp macro="">
      <xdr:nvCxnSpPr>
        <xdr:cNvPr id="193" name="192 Conector recto de flecha"/>
        <xdr:cNvCxnSpPr>
          <a:stCxn id="196" idx="7"/>
          <a:endCxn id="134" idx="5"/>
        </xdr:cNvCxnSpPr>
      </xdr:nvCxnSpPr>
      <xdr:spPr>
        <a:xfrm rot="5400000" flipH="1" flipV="1">
          <a:off x="9869190" y="5419162"/>
          <a:ext cx="1954849" cy="382837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187118</xdr:colOff>
      <xdr:row>51</xdr:row>
      <xdr:rowOff>130959</xdr:rowOff>
    </xdr:from>
    <xdr:to>
      <xdr:col>23</xdr:col>
      <xdr:colOff>255223</xdr:colOff>
      <xdr:row>53</xdr:row>
      <xdr:rowOff>100481</xdr:rowOff>
    </xdr:to>
    <xdr:sp macro="" textlink="">
      <xdr:nvSpPr>
        <xdr:cNvPr id="196" name="195 Elipse"/>
        <xdr:cNvSpPr/>
      </xdr:nvSpPr>
      <xdr:spPr>
        <a:xfrm>
          <a:off x="8640556" y="8262928"/>
          <a:ext cx="341948" cy="326709"/>
        </a:xfrm>
        <a:prstGeom prst="ellipse">
          <a:avLst/>
        </a:prstGeom>
        <a:solidFill>
          <a:srgbClr val="029C0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ctr"/>
        <a:lstStyle/>
        <a:p>
          <a:pPr marL="0" indent="0" algn="ctr"/>
          <a:r>
            <a:rPr lang="es-ES" sz="1100" b="1">
              <a:solidFill>
                <a:schemeClr val="lt1"/>
              </a:solidFill>
              <a:latin typeface="+mn-lt"/>
              <a:ea typeface="+mn-ea"/>
              <a:cs typeface="+mn-cs"/>
            </a:rPr>
            <a:t>V</a:t>
          </a:r>
        </a:p>
      </xdr:txBody>
    </xdr:sp>
    <xdr:clientData/>
  </xdr:twoCellAnchor>
  <xdr:twoCellAnchor>
    <xdr:from>
      <xdr:col>20</xdr:col>
      <xdr:colOff>233788</xdr:colOff>
      <xdr:row>52</xdr:row>
      <xdr:rowOff>115720</xdr:rowOff>
    </xdr:from>
    <xdr:to>
      <xdr:col>22</xdr:col>
      <xdr:colOff>187118</xdr:colOff>
      <xdr:row>53</xdr:row>
      <xdr:rowOff>153827</xdr:rowOff>
    </xdr:to>
    <xdr:cxnSp macro="">
      <xdr:nvCxnSpPr>
        <xdr:cNvPr id="199" name="198 Conector recto de flecha"/>
        <xdr:cNvCxnSpPr>
          <a:stCxn id="184" idx="6"/>
          <a:endCxn id="196" idx="2"/>
        </xdr:cNvCxnSpPr>
      </xdr:nvCxnSpPr>
      <xdr:spPr>
        <a:xfrm flipV="1">
          <a:off x="8139538" y="8426283"/>
          <a:ext cx="501018" cy="2167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0</xdr:colOff>
      <xdr:row>0</xdr:row>
      <xdr:rowOff>35719</xdr:rowOff>
    </xdr:from>
    <xdr:to>
      <xdr:col>61</xdr:col>
      <xdr:colOff>11905</xdr:colOff>
      <xdr:row>26</xdr:row>
      <xdr:rowOff>47628</xdr:rowOff>
    </xdr:to>
    <xdr:cxnSp macro="">
      <xdr:nvCxnSpPr>
        <xdr:cNvPr id="66" name="65 Conector recto"/>
        <xdr:cNvCxnSpPr/>
      </xdr:nvCxnSpPr>
      <xdr:spPr>
        <a:xfrm rot="16200000" flipH="1">
          <a:off x="17305733" y="1863330"/>
          <a:ext cx="3667128" cy="11905"/>
        </a:xfrm>
        <a:prstGeom prst="line">
          <a:avLst/>
        </a:prstGeom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Z68"/>
  <sheetViews>
    <sheetView tabSelected="1" topLeftCell="A19" zoomScale="70" zoomScaleNormal="70" workbookViewId="0">
      <selection activeCell="AV45" sqref="AV45:AZ45"/>
    </sheetView>
  </sheetViews>
  <sheetFormatPr baseColWidth="10" defaultRowHeight="14.4"/>
  <cols>
    <col min="1" max="1" width="39.33203125" customWidth="1"/>
    <col min="2" max="156" width="4" customWidth="1"/>
    <col min="157" max="168" width="4" style="13" customWidth="1"/>
    <col min="169" max="286" width="11.5546875" style="13"/>
  </cols>
  <sheetData>
    <row r="1" spans="1:286" ht="37.799999999999997" customHeight="1">
      <c r="A1" s="7" t="s">
        <v>0</v>
      </c>
      <c r="B1" s="9">
        <v>44449</v>
      </c>
      <c r="C1" s="9">
        <f t="shared" ref="C1:BN1" si="0">B1+1</f>
        <v>44450</v>
      </c>
      <c r="D1" s="9">
        <f t="shared" si="0"/>
        <v>44451</v>
      </c>
      <c r="E1" s="9">
        <f t="shared" si="0"/>
        <v>44452</v>
      </c>
      <c r="F1" s="9">
        <f t="shared" si="0"/>
        <v>44453</v>
      </c>
      <c r="G1" s="9">
        <f t="shared" si="0"/>
        <v>44454</v>
      </c>
      <c r="H1" s="9">
        <f t="shared" si="0"/>
        <v>44455</v>
      </c>
      <c r="I1" s="9">
        <f t="shared" si="0"/>
        <v>44456</v>
      </c>
      <c r="J1" s="9">
        <f t="shared" si="0"/>
        <v>44457</v>
      </c>
      <c r="K1" s="9">
        <f t="shared" si="0"/>
        <v>44458</v>
      </c>
      <c r="L1" s="9">
        <f t="shared" si="0"/>
        <v>44459</v>
      </c>
      <c r="M1" s="9">
        <f t="shared" si="0"/>
        <v>44460</v>
      </c>
      <c r="N1" s="9">
        <f t="shared" si="0"/>
        <v>44461</v>
      </c>
      <c r="O1" s="9">
        <f t="shared" si="0"/>
        <v>44462</v>
      </c>
      <c r="P1" s="9">
        <f t="shared" si="0"/>
        <v>44463</v>
      </c>
      <c r="Q1" s="9">
        <f t="shared" si="0"/>
        <v>44464</v>
      </c>
      <c r="R1" s="9">
        <f t="shared" si="0"/>
        <v>44465</v>
      </c>
      <c r="S1" s="9">
        <f t="shared" si="0"/>
        <v>44466</v>
      </c>
      <c r="T1" s="9">
        <f t="shared" si="0"/>
        <v>44467</v>
      </c>
      <c r="U1" s="9">
        <f t="shared" si="0"/>
        <v>44468</v>
      </c>
      <c r="V1" s="9">
        <f t="shared" si="0"/>
        <v>44469</v>
      </c>
      <c r="W1" s="9">
        <f t="shared" si="0"/>
        <v>44470</v>
      </c>
      <c r="X1" s="9">
        <f t="shared" si="0"/>
        <v>44471</v>
      </c>
      <c r="Y1" s="9">
        <f t="shared" si="0"/>
        <v>44472</v>
      </c>
      <c r="Z1" s="9">
        <f t="shared" si="0"/>
        <v>44473</v>
      </c>
      <c r="AA1" s="9">
        <f t="shared" si="0"/>
        <v>44474</v>
      </c>
      <c r="AB1" s="9">
        <f t="shared" si="0"/>
        <v>44475</v>
      </c>
      <c r="AC1" s="9">
        <f t="shared" si="0"/>
        <v>44476</v>
      </c>
      <c r="AD1" s="9">
        <f t="shared" si="0"/>
        <v>44477</v>
      </c>
      <c r="AE1" s="9">
        <f t="shared" si="0"/>
        <v>44478</v>
      </c>
      <c r="AF1" s="9">
        <f t="shared" si="0"/>
        <v>44479</v>
      </c>
      <c r="AG1" s="9">
        <f t="shared" si="0"/>
        <v>44480</v>
      </c>
      <c r="AH1" s="9">
        <f t="shared" si="0"/>
        <v>44481</v>
      </c>
      <c r="AI1" s="9">
        <f t="shared" si="0"/>
        <v>44482</v>
      </c>
      <c r="AJ1" s="9">
        <f t="shared" si="0"/>
        <v>44483</v>
      </c>
      <c r="AK1" s="9">
        <f t="shared" si="0"/>
        <v>44484</v>
      </c>
      <c r="AL1" s="9">
        <f t="shared" si="0"/>
        <v>44485</v>
      </c>
      <c r="AM1" s="9">
        <f t="shared" si="0"/>
        <v>44486</v>
      </c>
      <c r="AN1" s="9">
        <f t="shared" si="0"/>
        <v>44487</v>
      </c>
      <c r="AO1" s="9">
        <f t="shared" si="0"/>
        <v>44488</v>
      </c>
      <c r="AP1" s="9">
        <f t="shared" si="0"/>
        <v>44489</v>
      </c>
      <c r="AQ1" s="9">
        <f t="shared" si="0"/>
        <v>44490</v>
      </c>
      <c r="AR1" s="9">
        <f t="shared" si="0"/>
        <v>44491</v>
      </c>
      <c r="AS1" s="9">
        <f t="shared" si="0"/>
        <v>44492</v>
      </c>
      <c r="AT1" s="9">
        <f t="shared" si="0"/>
        <v>44493</v>
      </c>
      <c r="AU1" s="9">
        <f t="shared" si="0"/>
        <v>44494</v>
      </c>
      <c r="AV1" s="9">
        <f t="shared" si="0"/>
        <v>44495</v>
      </c>
      <c r="AW1" s="9">
        <f t="shared" si="0"/>
        <v>44496</v>
      </c>
      <c r="AX1" s="9">
        <f t="shared" si="0"/>
        <v>44497</v>
      </c>
      <c r="AY1" s="9">
        <f t="shared" si="0"/>
        <v>44498</v>
      </c>
      <c r="AZ1" s="9">
        <f t="shared" si="0"/>
        <v>44499</v>
      </c>
      <c r="BA1" s="9">
        <f t="shared" si="0"/>
        <v>44500</v>
      </c>
      <c r="BB1" s="9">
        <f t="shared" si="0"/>
        <v>44501</v>
      </c>
      <c r="BC1" s="9">
        <f t="shared" si="0"/>
        <v>44502</v>
      </c>
      <c r="BD1" s="9">
        <f t="shared" si="0"/>
        <v>44503</v>
      </c>
      <c r="BE1" s="9">
        <f t="shared" si="0"/>
        <v>44504</v>
      </c>
      <c r="BF1" s="9">
        <f t="shared" si="0"/>
        <v>44505</v>
      </c>
      <c r="BG1" s="9">
        <f t="shared" si="0"/>
        <v>44506</v>
      </c>
      <c r="BH1" s="9">
        <f t="shared" si="0"/>
        <v>44507</v>
      </c>
      <c r="BI1" s="9">
        <f t="shared" si="0"/>
        <v>44508</v>
      </c>
      <c r="BJ1" s="9">
        <f t="shared" si="0"/>
        <v>44509</v>
      </c>
      <c r="BK1" s="9">
        <f t="shared" si="0"/>
        <v>44510</v>
      </c>
      <c r="BL1" s="9">
        <f t="shared" si="0"/>
        <v>44511</v>
      </c>
      <c r="BM1" s="9">
        <f t="shared" si="0"/>
        <v>44512</v>
      </c>
      <c r="BN1" s="9">
        <f t="shared" si="0"/>
        <v>44513</v>
      </c>
      <c r="BO1" s="9">
        <f t="shared" ref="BO1:DZ1" si="1">BN1+1</f>
        <v>44514</v>
      </c>
      <c r="BP1" s="9">
        <f t="shared" si="1"/>
        <v>44515</v>
      </c>
      <c r="BQ1" s="9">
        <f t="shared" si="1"/>
        <v>44516</v>
      </c>
      <c r="BR1" s="9">
        <f t="shared" si="1"/>
        <v>44517</v>
      </c>
      <c r="BS1" s="9">
        <f t="shared" si="1"/>
        <v>44518</v>
      </c>
      <c r="BT1" s="9">
        <f t="shared" si="1"/>
        <v>44519</v>
      </c>
      <c r="BU1" s="9">
        <f t="shared" si="1"/>
        <v>44520</v>
      </c>
      <c r="BV1" s="9">
        <f t="shared" si="1"/>
        <v>44521</v>
      </c>
      <c r="BW1" s="9">
        <f t="shared" si="1"/>
        <v>44522</v>
      </c>
      <c r="BX1" s="9">
        <f t="shared" si="1"/>
        <v>44523</v>
      </c>
      <c r="BY1" s="9">
        <f t="shared" si="1"/>
        <v>44524</v>
      </c>
      <c r="BZ1" s="9">
        <f t="shared" si="1"/>
        <v>44525</v>
      </c>
      <c r="CA1" s="9">
        <f t="shared" si="1"/>
        <v>44526</v>
      </c>
      <c r="CB1" s="9">
        <f t="shared" si="1"/>
        <v>44527</v>
      </c>
      <c r="CC1" s="9">
        <f t="shared" si="1"/>
        <v>44528</v>
      </c>
      <c r="CD1" s="9">
        <f t="shared" si="1"/>
        <v>44529</v>
      </c>
      <c r="CE1" s="9">
        <f t="shared" si="1"/>
        <v>44530</v>
      </c>
      <c r="CF1" s="9">
        <f t="shared" si="1"/>
        <v>44531</v>
      </c>
      <c r="CG1" s="9">
        <f t="shared" si="1"/>
        <v>44532</v>
      </c>
      <c r="CH1" s="9">
        <f t="shared" si="1"/>
        <v>44533</v>
      </c>
      <c r="CI1" s="9">
        <f t="shared" si="1"/>
        <v>44534</v>
      </c>
      <c r="CJ1" s="9">
        <f t="shared" si="1"/>
        <v>44535</v>
      </c>
      <c r="CK1" s="9">
        <f t="shared" si="1"/>
        <v>44536</v>
      </c>
      <c r="CL1" s="9">
        <f t="shared" si="1"/>
        <v>44537</v>
      </c>
      <c r="CM1" s="9">
        <f t="shared" si="1"/>
        <v>44538</v>
      </c>
      <c r="CN1" s="9">
        <f t="shared" si="1"/>
        <v>44539</v>
      </c>
      <c r="CO1" s="9">
        <f t="shared" si="1"/>
        <v>44540</v>
      </c>
      <c r="CP1" s="9">
        <f t="shared" si="1"/>
        <v>44541</v>
      </c>
      <c r="CQ1" s="9">
        <f t="shared" si="1"/>
        <v>44542</v>
      </c>
      <c r="CR1" s="9">
        <f t="shared" si="1"/>
        <v>44543</v>
      </c>
      <c r="CS1" s="9">
        <f t="shared" si="1"/>
        <v>44544</v>
      </c>
      <c r="CT1" s="9">
        <f t="shared" si="1"/>
        <v>44545</v>
      </c>
      <c r="CU1" s="9">
        <f t="shared" si="1"/>
        <v>44546</v>
      </c>
      <c r="CV1" s="9">
        <f t="shared" si="1"/>
        <v>44547</v>
      </c>
      <c r="CW1" s="9">
        <f t="shared" si="1"/>
        <v>44548</v>
      </c>
      <c r="CX1" s="9">
        <f t="shared" si="1"/>
        <v>44549</v>
      </c>
      <c r="CY1" s="9">
        <f t="shared" si="1"/>
        <v>44550</v>
      </c>
      <c r="CZ1" s="9">
        <f t="shared" si="1"/>
        <v>44551</v>
      </c>
      <c r="DA1" s="9">
        <f>CZ1+18</f>
        <v>44569</v>
      </c>
      <c r="DB1" s="9">
        <f t="shared" si="1"/>
        <v>44570</v>
      </c>
      <c r="DC1" s="9">
        <f t="shared" si="1"/>
        <v>44571</v>
      </c>
      <c r="DD1" s="9">
        <f t="shared" si="1"/>
        <v>44572</v>
      </c>
      <c r="DE1" s="9">
        <f t="shared" si="1"/>
        <v>44573</v>
      </c>
      <c r="DF1" s="9">
        <f t="shared" si="1"/>
        <v>44574</v>
      </c>
      <c r="DG1" s="9">
        <f t="shared" si="1"/>
        <v>44575</v>
      </c>
      <c r="DH1" s="9">
        <f t="shared" si="1"/>
        <v>44576</v>
      </c>
      <c r="DI1" s="9">
        <f t="shared" si="1"/>
        <v>44577</v>
      </c>
      <c r="DJ1" s="9">
        <f>DI1+1</f>
        <v>44578</v>
      </c>
      <c r="DK1" s="9">
        <f t="shared" si="1"/>
        <v>44579</v>
      </c>
      <c r="DL1" s="9">
        <f t="shared" si="1"/>
        <v>44580</v>
      </c>
      <c r="DM1" s="9">
        <f t="shared" si="1"/>
        <v>44581</v>
      </c>
      <c r="DN1" s="9">
        <f t="shared" si="1"/>
        <v>44582</v>
      </c>
      <c r="DO1" s="9">
        <f t="shared" si="1"/>
        <v>44583</v>
      </c>
      <c r="DP1" s="9">
        <f t="shared" si="1"/>
        <v>44584</v>
      </c>
      <c r="DQ1" s="9">
        <f t="shared" si="1"/>
        <v>44585</v>
      </c>
      <c r="DR1" s="9">
        <f t="shared" si="1"/>
        <v>44586</v>
      </c>
      <c r="DS1" s="9">
        <f t="shared" si="1"/>
        <v>44587</v>
      </c>
      <c r="DT1" s="9">
        <f t="shared" si="1"/>
        <v>44588</v>
      </c>
      <c r="DU1" s="9">
        <f t="shared" si="1"/>
        <v>44589</v>
      </c>
      <c r="DV1" s="9">
        <f t="shared" si="1"/>
        <v>44590</v>
      </c>
      <c r="DW1" s="9">
        <f t="shared" si="1"/>
        <v>44591</v>
      </c>
      <c r="DX1" s="9">
        <f t="shared" si="1"/>
        <v>44592</v>
      </c>
      <c r="DY1" s="9">
        <f t="shared" si="1"/>
        <v>44593</v>
      </c>
      <c r="DZ1" s="9">
        <f t="shared" si="1"/>
        <v>44594</v>
      </c>
      <c r="EA1" s="9">
        <f t="shared" ref="EA1:EZ1" si="2">DZ1+1</f>
        <v>44595</v>
      </c>
      <c r="EB1" s="9">
        <f t="shared" si="2"/>
        <v>44596</v>
      </c>
      <c r="EC1" s="9">
        <f t="shared" si="2"/>
        <v>44597</v>
      </c>
      <c r="ED1" s="9">
        <f t="shared" si="2"/>
        <v>44598</v>
      </c>
      <c r="EE1" s="9">
        <f t="shared" si="2"/>
        <v>44599</v>
      </c>
      <c r="EF1" s="9">
        <f t="shared" si="2"/>
        <v>44600</v>
      </c>
      <c r="EG1" s="9">
        <f t="shared" si="2"/>
        <v>44601</v>
      </c>
      <c r="EH1" s="9">
        <f t="shared" si="2"/>
        <v>44602</v>
      </c>
      <c r="EI1" s="9">
        <f t="shared" si="2"/>
        <v>44603</v>
      </c>
      <c r="EJ1" s="9">
        <f t="shared" si="2"/>
        <v>44604</v>
      </c>
      <c r="EK1" s="9">
        <f t="shared" si="2"/>
        <v>44605</v>
      </c>
      <c r="EL1" s="9">
        <f t="shared" si="2"/>
        <v>44606</v>
      </c>
      <c r="EM1" s="9">
        <f t="shared" si="2"/>
        <v>44607</v>
      </c>
      <c r="EN1" s="9">
        <f t="shared" si="2"/>
        <v>44608</v>
      </c>
      <c r="EO1" s="9">
        <f t="shared" si="2"/>
        <v>44609</v>
      </c>
      <c r="EP1" s="9">
        <f t="shared" si="2"/>
        <v>44610</v>
      </c>
      <c r="EQ1" s="9">
        <f t="shared" si="2"/>
        <v>44611</v>
      </c>
      <c r="ER1" s="9">
        <f t="shared" si="2"/>
        <v>44612</v>
      </c>
      <c r="ES1" s="9">
        <f t="shared" si="2"/>
        <v>44613</v>
      </c>
      <c r="ET1" s="9">
        <f t="shared" si="2"/>
        <v>44614</v>
      </c>
      <c r="EU1" s="9">
        <f t="shared" si="2"/>
        <v>44615</v>
      </c>
      <c r="EV1" s="9">
        <f t="shared" si="2"/>
        <v>44616</v>
      </c>
      <c r="EW1" s="9">
        <f t="shared" si="2"/>
        <v>44617</v>
      </c>
      <c r="EX1" s="9">
        <f t="shared" si="2"/>
        <v>44618</v>
      </c>
      <c r="EY1" s="9">
        <f t="shared" si="2"/>
        <v>44619</v>
      </c>
      <c r="EZ1" s="9">
        <f t="shared" si="2"/>
        <v>44620</v>
      </c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</row>
    <row r="2" spans="1:286">
      <c r="A2" s="8" t="s">
        <v>1</v>
      </c>
      <c r="B2" s="35" t="s">
        <v>32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</row>
    <row r="3" spans="1:286" s="4" customFormat="1" ht="6" customHeight="1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</row>
    <row r="4" spans="1:286">
      <c r="A4" s="8" t="s">
        <v>31</v>
      </c>
      <c r="B4" s="35" t="s">
        <v>33</v>
      </c>
      <c r="C4" s="36"/>
      <c r="D4" s="36"/>
      <c r="E4" s="36"/>
      <c r="F4" s="36"/>
      <c r="G4" s="37"/>
      <c r="H4" s="30"/>
      <c r="I4" s="3"/>
      <c r="J4" s="3"/>
      <c r="K4" s="3"/>
      <c r="L4" s="35" t="s">
        <v>62</v>
      </c>
      <c r="M4" s="36"/>
      <c r="N4" s="36"/>
      <c r="O4" s="36"/>
      <c r="P4" s="36"/>
      <c r="Q4" s="36"/>
      <c r="R4" s="36"/>
      <c r="S4" s="36"/>
      <c r="T4" s="36"/>
      <c r="U4" s="36"/>
      <c r="V4" s="2"/>
      <c r="W4" s="2"/>
      <c r="X4" s="2"/>
      <c r="Y4" s="2"/>
      <c r="Z4" s="2"/>
      <c r="AA4" s="2"/>
      <c r="AB4" s="2"/>
      <c r="AC4" s="2"/>
      <c r="AD4" s="2"/>
      <c r="AE4" s="2"/>
      <c r="AF4" s="35" t="s">
        <v>66</v>
      </c>
      <c r="AG4" s="36"/>
      <c r="AH4" s="36"/>
      <c r="AI4" s="36"/>
      <c r="AJ4" s="37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</row>
    <row r="5" spans="1:286" s="4" customFormat="1" ht="6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</row>
    <row r="6" spans="1:286">
      <c r="A6" s="8" t="s">
        <v>25</v>
      </c>
      <c r="B6" s="1"/>
      <c r="C6" s="2"/>
      <c r="D6" s="2"/>
      <c r="E6" s="2"/>
      <c r="F6" s="2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35" t="s">
        <v>73</v>
      </c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7"/>
      <c r="DJ6" s="47" t="s">
        <v>73</v>
      </c>
      <c r="DK6" s="43"/>
      <c r="DL6" s="43"/>
      <c r="DM6" s="43"/>
      <c r="DN6" s="43"/>
      <c r="DO6" s="43"/>
      <c r="DP6" s="44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</row>
    <row r="7" spans="1:286" s="4" customFormat="1" ht="6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</row>
    <row r="8" spans="1:286">
      <c r="A8" s="8" t="s">
        <v>26</v>
      </c>
      <c r="B8" s="35" t="s">
        <v>67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7"/>
      <c r="AF8" s="35" t="s">
        <v>68</v>
      </c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7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</row>
    <row r="9" spans="1:286" s="4" customFormat="1" ht="6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</row>
    <row r="10" spans="1:286">
      <c r="A10" s="8" t="s">
        <v>2</v>
      </c>
      <c r="B10" s="35" t="s">
        <v>47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7"/>
      <c r="R10" s="35" t="s">
        <v>59</v>
      </c>
      <c r="S10" s="36"/>
      <c r="T10" s="36"/>
      <c r="U10" s="36"/>
      <c r="V10" s="36"/>
      <c r="W10" s="36"/>
      <c r="X10" s="36"/>
      <c r="Y10" s="36"/>
      <c r="Z10" s="36"/>
      <c r="AA10" s="37"/>
      <c r="AB10" s="35" t="s">
        <v>59</v>
      </c>
      <c r="AC10" s="36"/>
      <c r="AD10" s="36"/>
      <c r="AE10" s="36"/>
      <c r="AF10" s="36"/>
      <c r="AG10" s="36"/>
      <c r="AH10" s="36"/>
      <c r="AI10" s="36"/>
      <c r="AJ10" s="36"/>
      <c r="AK10" s="37"/>
      <c r="AL10" s="47" t="s">
        <v>59</v>
      </c>
      <c r="AM10" s="43"/>
      <c r="AN10" s="43"/>
      <c r="AO10" s="43"/>
      <c r="AP10" s="43"/>
      <c r="AQ10" s="43"/>
      <c r="AR10" s="43"/>
      <c r="AS10" s="43"/>
      <c r="AT10" s="43"/>
      <c r="AU10" s="44"/>
      <c r="AV10" s="35" t="s">
        <v>63</v>
      </c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7"/>
      <c r="BH10" s="40" t="s">
        <v>63</v>
      </c>
      <c r="BI10" s="41"/>
      <c r="BJ10" s="41"/>
      <c r="BK10" s="42"/>
      <c r="BL10" s="35" t="s">
        <v>65</v>
      </c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7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</row>
    <row r="11" spans="1:286" s="4" customFormat="1" ht="6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</row>
    <row r="12" spans="1:286">
      <c r="A12" s="8" t="s">
        <v>4</v>
      </c>
      <c r="B12" s="1"/>
      <c r="C12" s="2"/>
      <c r="D12" s="2"/>
      <c r="E12" s="2"/>
      <c r="F12" s="2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</row>
    <row r="13" spans="1:286" s="4" customFormat="1" ht="6" customHeight="1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</row>
    <row r="14" spans="1:286">
      <c r="A14" s="8" t="s">
        <v>3</v>
      </c>
      <c r="B14" s="1"/>
      <c r="C14" s="2"/>
      <c r="D14" s="2"/>
      <c r="E14" s="2"/>
      <c r="F14" s="2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35" t="s">
        <v>73</v>
      </c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7"/>
      <c r="DJ14" s="47" t="s">
        <v>73</v>
      </c>
      <c r="DK14" s="43"/>
      <c r="DL14" s="43"/>
      <c r="DM14" s="43"/>
      <c r="DN14" s="43"/>
      <c r="DO14" s="43"/>
      <c r="DP14" s="44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</row>
    <row r="15" spans="1:286" s="4" customFormat="1" ht="6" customHeight="1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</row>
    <row r="16" spans="1:286">
      <c r="A16" s="8" t="s">
        <v>49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38" t="s">
        <v>53</v>
      </c>
      <c r="AG16" s="51"/>
      <c r="AH16" s="51"/>
      <c r="AI16" s="51"/>
      <c r="AJ16" s="52"/>
      <c r="AK16" s="39" t="s">
        <v>53</v>
      </c>
      <c r="AL16" s="45"/>
      <c r="AM16" s="45"/>
      <c r="AN16" s="45"/>
      <c r="AO16" s="45"/>
      <c r="AP16" s="45"/>
      <c r="AQ16" s="45"/>
      <c r="AR16" s="45"/>
      <c r="AS16" s="45"/>
      <c r="AT16" s="46"/>
      <c r="AU16" s="40" t="s">
        <v>53</v>
      </c>
      <c r="AV16" s="41"/>
      <c r="AW16" s="41"/>
      <c r="AX16" s="41"/>
      <c r="AY16" s="42"/>
      <c r="AZ16" s="38" t="s">
        <v>54</v>
      </c>
      <c r="BA16" s="51"/>
      <c r="BB16" s="51"/>
      <c r="BC16" s="51"/>
      <c r="BD16" s="52"/>
      <c r="BE16" s="39" t="s">
        <v>54</v>
      </c>
      <c r="BF16" s="45"/>
      <c r="BG16" s="45"/>
      <c r="BH16" s="45"/>
      <c r="BI16" s="45"/>
      <c r="BJ16" s="45"/>
      <c r="BK16" s="45"/>
      <c r="BL16" s="45"/>
      <c r="BM16" s="45"/>
      <c r="BN16" s="46"/>
      <c r="BO16" s="40" t="s">
        <v>54</v>
      </c>
      <c r="BP16" s="41"/>
      <c r="BQ16" s="41"/>
      <c r="BR16" s="41"/>
      <c r="BS16" s="42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</row>
    <row r="17" spans="1:286" s="4" customFormat="1" ht="6" customHeight="1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</row>
    <row r="18" spans="1:286">
      <c r="A18" s="8" t="s">
        <v>48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35" t="s">
        <v>83</v>
      </c>
      <c r="AG18" s="36"/>
      <c r="AH18" s="36"/>
      <c r="AI18" s="37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38" t="s">
        <v>51</v>
      </c>
      <c r="AW18" s="51"/>
      <c r="AX18" s="51"/>
      <c r="AY18" s="52"/>
      <c r="AZ18" s="39" t="s">
        <v>51</v>
      </c>
      <c r="BA18" s="45"/>
      <c r="BB18" s="45"/>
      <c r="BC18" s="45"/>
      <c r="BD18" s="45"/>
      <c r="BE18" s="45"/>
      <c r="BF18" s="45"/>
      <c r="BG18" s="46"/>
      <c r="BH18" s="40" t="s">
        <v>51</v>
      </c>
      <c r="BI18" s="41"/>
      <c r="BJ18" s="41"/>
      <c r="BK18" s="42"/>
      <c r="BL18" s="62"/>
      <c r="BM18" s="63"/>
      <c r="BN18" s="63"/>
      <c r="BO18" s="64"/>
      <c r="BP18" s="62"/>
      <c r="BQ18" s="63"/>
      <c r="BR18" s="63"/>
      <c r="BS18" s="63"/>
      <c r="BT18" s="63"/>
      <c r="BU18" s="63"/>
      <c r="BV18" s="63"/>
      <c r="BW18" s="64"/>
      <c r="BX18" s="62"/>
      <c r="BY18" s="63"/>
      <c r="BZ18" s="63"/>
      <c r="CA18" s="64"/>
      <c r="CB18" s="35" t="s">
        <v>57</v>
      </c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7"/>
      <c r="CN18" s="40" t="s">
        <v>57</v>
      </c>
      <c r="CO18" s="41"/>
      <c r="CP18" s="41"/>
      <c r="CQ18" s="42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</row>
    <row r="19" spans="1:286" s="4" customFormat="1" ht="6" customHeight="1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1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</row>
    <row r="20" spans="1:286">
      <c r="A20" s="8" t="s">
        <v>27</v>
      </c>
      <c r="B20" s="35" t="s">
        <v>35</v>
      </c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7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</row>
    <row r="21" spans="1:286" s="4" customFormat="1" ht="6" customHeight="1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</row>
    <row r="22" spans="1:286">
      <c r="A22" s="8" t="s">
        <v>28</v>
      </c>
      <c r="B22" s="35" t="s">
        <v>12</v>
      </c>
      <c r="C22" s="36"/>
      <c r="D22" s="36"/>
      <c r="E22" s="36"/>
      <c r="F22" s="36" t="s">
        <v>12</v>
      </c>
      <c r="G22" s="36"/>
      <c r="H22" s="36"/>
      <c r="I22" s="36"/>
      <c r="J22" s="36"/>
      <c r="K22" s="36"/>
      <c r="L22" s="36"/>
      <c r="M22" s="36"/>
      <c r="N22" s="36" t="s">
        <v>12</v>
      </c>
      <c r="O22" s="36"/>
      <c r="P22" s="36"/>
      <c r="Q22" s="37"/>
      <c r="R22" s="35" t="s">
        <v>60</v>
      </c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7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</row>
    <row r="23" spans="1:286" s="4" customFormat="1" ht="6" customHeight="1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</row>
    <row r="24" spans="1:286">
      <c r="A24" s="8" t="s">
        <v>29</v>
      </c>
      <c r="B24" s="35" t="s">
        <v>36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7"/>
      <c r="V24" s="35" t="s">
        <v>37</v>
      </c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7"/>
      <c r="AP24" s="35" t="s">
        <v>38</v>
      </c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43" t="s">
        <v>38</v>
      </c>
      <c r="BF24" s="43"/>
      <c r="BG24" s="43"/>
      <c r="BH24" s="43"/>
      <c r="BI24" s="44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</row>
    <row r="25" spans="1:286" s="4" customFormat="1" ht="6" customHeight="1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1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/>
      <c r="JY25" s="13"/>
      <c r="JZ25" s="13"/>
    </row>
    <row r="26" spans="1:286">
      <c r="A26" s="11" t="s">
        <v>30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35" t="s">
        <v>62</v>
      </c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7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</row>
    <row r="27" spans="1:286" ht="15" thickBot="1"/>
    <row r="28" spans="1:286">
      <c r="A28" s="48" t="s">
        <v>39</v>
      </c>
      <c r="B28" s="49"/>
      <c r="C28" s="50"/>
      <c r="D28" s="48" t="s">
        <v>40</v>
      </c>
      <c r="E28" s="49"/>
      <c r="F28" s="49"/>
      <c r="G28" s="49"/>
      <c r="H28" s="49"/>
      <c r="I28" s="49"/>
      <c r="J28" s="49"/>
      <c r="K28" s="50"/>
      <c r="M28" s="10" t="s">
        <v>12</v>
      </c>
      <c r="N28" s="21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3"/>
      <c r="AQ28" s="54" t="s">
        <v>74</v>
      </c>
      <c r="AR28" s="54"/>
      <c r="AS28" s="54"/>
      <c r="AT28" s="54"/>
      <c r="AU28" s="54"/>
      <c r="AV28" s="55" t="s">
        <v>77</v>
      </c>
      <c r="AW28" s="55"/>
      <c r="AX28" s="55"/>
      <c r="AY28" s="55"/>
      <c r="AZ28" s="55"/>
      <c r="BA28" s="56" t="s">
        <v>76</v>
      </c>
      <c r="BB28" s="56"/>
      <c r="BC28" s="56"/>
      <c r="BD28" s="56"/>
      <c r="BE28" s="56"/>
      <c r="BF28" s="57" t="s">
        <v>75</v>
      </c>
      <c r="BG28" s="57"/>
      <c r="BH28" s="57"/>
      <c r="BI28" s="57"/>
      <c r="BJ28" s="57"/>
    </row>
    <row r="29" spans="1:286">
      <c r="A29" s="32" t="s">
        <v>5</v>
      </c>
      <c r="B29" s="14"/>
      <c r="C29" s="15"/>
      <c r="D29" s="14" t="s">
        <v>41</v>
      </c>
      <c r="E29" s="14"/>
      <c r="F29" s="14"/>
      <c r="G29" s="14"/>
      <c r="H29" s="14"/>
      <c r="I29" s="14"/>
      <c r="J29" s="14"/>
      <c r="K29" s="15"/>
      <c r="N29" s="24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6"/>
      <c r="AQ29" s="53" t="s">
        <v>78</v>
      </c>
      <c r="AR29" s="53"/>
      <c r="AS29" s="53"/>
      <c r="AT29" s="53"/>
      <c r="AU29" s="53"/>
      <c r="AV29" s="53">
        <v>10</v>
      </c>
      <c r="AW29" s="53"/>
      <c r="AX29" s="53"/>
      <c r="AY29" s="53"/>
      <c r="AZ29" s="53"/>
      <c r="BA29" s="53">
        <v>20</v>
      </c>
      <c r="BB29" s="53"/>
      <c r="BC29" s="53"/>
      <c r="BD29" s="53"/>
      <c r="BE29" s="53"/>
      <c r="BF29" s="53">
        <v>30</v>
      </c>
      <c r="BG29" s="53"/>
      <c r="BH29" s="53"/>
      <c r="BI29" s="53"/>
      <c r="BJ29" s="53"/>
    </row>
    <row r="30" spans="1:286">
      <c r="A30" s="33" t="s">
        <v>6</v>
      </c>
      <c r="B30" s="13"/>
      <c r="C30" s="17"/>
      <c r="D30" s="13" t="s">
        <v>42</v>
      </c>
      <c r="E30" s="13"/>
      <c r="F30" s="13"/>
      <c r="G30" s="13"/>
      <c r="H30" s="13"/>
      <c r="I30" s="13"/>
      <c r="J30" s="13"/>
      <c r="K30" s="17"/>
      <c r="N30" s="24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6"/>
      <c r="AQ30" s="53" t="s">
        <v>33</v>
      </c>
      <c r="AR30" s="53"/>
      <c r="AS30" s="53"/>
      <c r="AT30" s="53"/>
      <c r="AU30" s="53"/>
      <c r="AV30" s="53">
        <v>2</v>
      </c>
      <c r="AW30" s="53"/>
      <c r="AX30" s="53"/>
      <c r="AY30" s="53"/>
      <c r="AZ30" s="53"/>
      <c r="BA30" s="53">
        <v>6</v>
      </c>
      <c r="BB30" s="53"/>
      <c r="BC30" s="53"/>
      <c r="BD30" s="53"/>
      <c r="BE30" s="53"/>
      <c r="BF30" s="53">
        <v>8</v>
      </c>
      <c r="BG30" s="53"/>
      <c r="BH30" s="53"/>
      <c r="BI30" s="53"/>
      <c r="BJ30" s="53"/>
    </row>
    <row r="31" spans="1:286">
      <c r="A31" s="33" t="s">
        <v>34</v>
      </c>
      <c r="B31" s="13"/>
      <c r="C31" s="17"/>
      <c r="D31" s="13" t="s">
        <v>43</v>
      </c>
      <c r="E31" s="13"/>
      <c r="F31" s="13"/>
      <c r="G31" s="13"/>
      <c r="H31" s="13"/>
      <c r="I31" s="13"/>
      <c r="J31" s="13"/>
      <c r="K31" s="17"/>
      <c r="N31" s="24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6"/>
      <c r="AQ31" s="53" t="s">
        <v>12</v>
      </c>
      <c r="AR31" s="53"/>
      <c r="AS31" s="53"/>
      <c r="AT31" s="53"/>
      <c r="AU31" s="53"/>
      <c r="AV31" s="53">
        <v>4</v>
      </c>
      <c r="AW31" s="53"/>
      <c r="AX31" s="53"/>
      <c r="AY31" s="53"/>
      <c r="AZ31" s="53"/>
      <c r="BA31" s="53">
        <v>12</v>
      </c>
      <c r="BB31" s="53"/>
      <c r="BC31" s="53"/>
      <c r="BD31" s="53"/>
      <c r="BE31" s="53"/>
      <c r="BF31" s="53">
        <v>16</v>
      </c>
      <c r="BG31" s="53"/>
      <c r="BH31" s="53"/>
      <c r="BI31" s="53"/>
      <c r="BJ31" s="53"/>
    </row>
    <row r="32" spans="1:286">
      <c r="A32" s="33" t="s">
        <v>7</v>
      </c>
      <c r="B32" s="13"/>
      <c r="C32" s="17"/>
      <c r="D32" s="13" t="s">
        <v>44</v>
      </c>
      <c r="E32" s="13"/>
      <c r="F32" s="13"/>
      <c r="G32" s="13"/>
      <c r="H32" s="13"/>
      <c r="I32" s="13"/>
      <c r="J32" s="13"/>
      <c r="K32" s="17"/>
      <c r="N32" s="24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6"/>
      <c r="AQ32" s="53" t="s">
        <v>35</v>
      </c>
      <c r="AR32" s="53"/>
      <c r="AS32" s="53"/>
      <c r="AT32" s="53"/>
      <c r="AU32" s="53"/>
      <c r="AV32" s="53">
        <v>6</v>
      </c>
      <c r="AW32" s="53"/>
      <c r="AX32" s="53"/>
      <c r="AY32" s="53"/>
      <c r="AZ32" s="53"/>
      <c r="BA32" s="53">
        <v>18</v>
      </c>
      <c r="BB32" s="53"/>
      <c r="BC32" s="53"/>
      <c r="BD32" s="53"/>
      <c r="BE32" s="53"/>
      <c r="BF32" s="53">
        <v>24</v>
      </c>
      <c r="BG32" s="53"/>
      <c r="BH32" s="53"/>
      <c r="BI32" s="53"/>
      <c r="BJ32" s="53"/>
    </row>
    <row r="33" spans="1:62">
      <c r="A33" s="33" t="s">
        <v>8</v>
      </c>
      <c r="B33" s="13"/>
      <c r="C33" s="17"/>
      <c r="D33" s="13" t="s">
        <v>45</v>
      </c>
      <c r="E33" s="13"/>
      <c r="F33" s="13"/>
      <c r="G33" s="13"/>
      <c r="H33" s="13"/>
      <c r="I33" s="13"/>
      <c r="J33" s="13"/>
      <c r="K33" s="17"/>
      <c r="N33" s="24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6"/>
      <c r="AQ33" s="53" t="s">
        <v>36</v>
      </c>
      <c r="AR33" s="53"/>
      <c r="AS33" s="53"/>
      <c r="AT33" s="53"/>
      <c r="AU33" s="53"/>
      <c r="AV33" s="53">
        <v>5</v>
      </c>
      <c r="AW33" s="53"/>
      <c r="AX33" s="53"/>
      <c r="AY33" s="53"/>
      <c r="AZ33" s="53"/>
      <c r="BA33" s="53">
        <v>15</v>
      </c>
      <c r="BB33" s="53"/>
      <c r="BC33" s="53"/>
      <c r="BD33" s="53"/>
      <c r="BE33" s="53"/>
      <c r="BF33" s="53">
        <v>20</v>
      </c>
      <c r="BG33" s="53"/>
      <c r="BH33" s="53"/>
      <c r="BI33" s="53"/>
      <c r="BJ33" s="53"/>
    </row>
    <row r="34" spans="1:62">
      <c r="A34" s="33" t="s">
        <v>9</v>
      </c>
      <c r="B34" s="13"/>
      <c r="C34" s="17"/>
      <c r="D34" s="13" t="s">
        <v>45</v>
      </c>
      <c r="E34" s="13"/>
      <c r="F34" s="13"/>
      <c r="G34" s="13"/>
      <c r="H34" s="13"/>
      <c r="I34" s="13"/>
      <c r="J34" s="13"/>
      <c r="K34" s="17"/>
      <c r="N34" s="24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6"/>
      <c r="AQ34" s="53" t="s">
        <v>37</v>
      </c>
      <c r="AR34" s="53"/>
      <c r="AS34" s="53"/>
      <c r="AT34" s="53"/>
      <c r="AU34" s="53"/>
      <c r="AV34" s="53">
        <v>5</v>
      </c>
      <c r="AW34" s="53"/>
      <c r="AX34" s="53"/>
      <c r="AY34" s="53"/>
      <c r="AZ34" s="53"/>
      <c r="BA34" s="53">
        <v>15</v>
      </c>
      <c r="BB34" s="53"/>
      <c r="BC34" s="53"/>
      <c r="BD34" s="53"/>
      <c r="BE34" s="53"/>
      <c r="BF34" s="53">
        <v>20</v>
      </c>
      <c r="BG34" s="53"/>
      <c r="BH34" s="53"/>
      <c r="BI34" s="53"/>
      <c r="BJ34" s="53"/>
    </row>
    <row r="35" spans="1:62">
      <c r="A35" s="33" t="s">
        <v>11</v>
      </c>
      <c r="B35" s="13"/>
      <c r="C35" s="17"/>
      <c r="D35" s="13" t="s">
        <v>45</v>
      </c>
      <c r="E35" s="13"/>
      <c r="F35" s="13"/>
      <c r="G35" s="13"/>
      <c r="H35" s="13"/>
      <c r="I35" s="13"/>
      <c r="J35" s="13"/>
      <c r="K35" s="17"/>
      <c r="N35" s="24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6"/>
      <c r="AQ35" s="53" t="s">
        <v>38</v>
      </c>
      <c r="AR35" s="53"/>
      <c r="AS35" s="53"/>
      <c r="AT35" s="53"/>
      <c r="AU35" s="53"/>
      <c r="AV35" s="53">
        <v>5</v>
      </c>
      <c r="AW35" s="53"/>
      <c r="AX35" s="53"/>
      <c r="AY35" s="53"/>
      <c r="AZ35" s="53"/>
      <c r="BA35" s="53">
        <v>15</v>
      </c>
      <c r="BB35" s="53"/>
      <c r="BC35" s="53"/>
      <c r="BD35" s="53"/>
      <c r="BE35" s="53"/>
      <c r="BF35" s="53">
        <v>20</v>
      </c>
      <c r="BG35" s="53"/>
      <c r="BH35" s="53"/>
      <c r="BI35" s="53"/>
      <c r="BJ35" s="53"/>
    </row>
    <row r="36" spans="1:62">
      <c r="A36" s="33" t="s">
        <v>10</v>
      </c>
      <c r="B36" s="13"/>
      <c r="C36" s="17"/>
      <c r="D36" s="13" t="s">
        <v>46</v>
      </c>
      <c r="E36" s="13"/>
      <c r="F36" s="13"/>
      <c r="G36" s="13"/>
      <c r="H36" s="13"/>
      <c r="I36" s="13"/>
      <c r="J36" s="13"/>
      <c r="K36" s="17"/>
      <c r="N36" s="24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6"/>
      <c r="AQ36" s="53" t="s">
        <v>47</v>
      </c>
      <c r="AR36" s="53"/>
      <c r="AS36" s="53"/>
      <c r="AT36" s="53"/>
      <c r="AU36" s="53"/>
      <c r="AV36" s="53">
        <v>4</v>
      </c>
      <c r="AW36" s="53"/>
      <c r="AX36" s="53"/>
      <c r="AY36" s="53"/>
      <c r="AZ36" s="53"/>
      <c r="BA36" s="53">
        <v>12</v>
      </c>
      <c r="BB36" s="53"/>
      <c r="BC36" s="53"/>
      <c r="BD36" s="53"/>
      <c r="BE36" s="53"/>
      <c r="BF36" s="53">
        <v>16</v>
      </c>
      <c r="BG36" s="53"/>
      <c r="BH36" s="53"/>
      <c r="BI36" s="53"/>
      <c r="BJ36" s="53"/>
    </row>
    <row r="37" spans="1:62">
      <c r="A37" s="33" t="s">
        <v>13</v>
      </c>
      <c r="B37" s="13"/>
      <c r="C37" s="17"/>
      <c r="D37" s="13" t="s">
        <v>55</v>
      </c>
      <c r="E37" s="13"/>
      <c r="F37" s="13"/>
      <c r="G37" s="13"/>
      <c r="H37" s="13"/>
      <c r="I37" s="13"/>
      <c r="J37" s="13"/>
      <c r="K37" s="17"/>
      <c r="N37" s="24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6"/>
      <c r="AQ37" s="53" t="s">
        <v>50</v>
      </c>
      <c r="AR37" s="53"/>
      <c r="AS37" s="53"/>
      <c r="AT37" s="53"/>
      <c r="AU37" s="53"/>
      <c r="AV37" s="53">
        <v>4</v>
      </c>
      <c r="AW37" s="53"/>
      <c r="AX37" s="53"/>
      <c r="AY37" s="53"/>
      <c r="AZ37" s="53"/>
      <c r="BA37" s="53">
        <v>12</v>
      </c>
      <c r="BB37" s="53"/>
      <c r="BC37" s="53"/>
      <c r="BD37" s="53"/>
      <c r="BE37" s="53"/>
      <c r="BF37" s="53">
        <v>16</v>
      </c>
      <c r="BG37" s="53"/>
      <c r="BH37" s="53"/>
      <c r="BI37" s="53"/>
      <c r="BJ37" s="53"/>
    </row>
    <row r="38" spans="1:62">
      <c r="A38" s="31" t="s">
        <v>24</v>
      </c>
      <c r="B38" s="13"/>
      <c r="C38" s="17"/>
      <c r="D38" s="13" t="s">
        <v>55</v>
      </c>
      <c r="E38" s="13"/>
      <c r="F38" s="13"/>
      <c r="G38" s="13"/>
      <c r="H38" s="13"/>
      <c r="I38" s="13"/>
      <c r="J38" s="13"/>
      <c r="K38" s="17"/>
      <c r="N38" s="24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6"/>
      <c r="AQ38" s="58" t="s">
        <v>51</v>
      </c>
      <c r="AR38" s="58"/>
      <c r="AS38" s="58"/>
      <c r="AT38" s="58"/>
      <c r="AU38" s="58"/>
      <c r="AV38" s="58">
        <v>4</v>
      </c>
      <c r="AW38" s="58"/>
      <c r="AX38" s="58"/>
      <c r="AY38" s="58"/>
      <c r="AZ38" s="58"/>
      <c r="BA38" s="58">
        <v>12</v>
      </c>
      <c r="BB38" s="58"/>
      <c r="BC38" s="58"/>
      <c r="BD38" s="58"/>
      <c r="BE38" s="58"/>
      <c r="BF38" s="58">
        <v>16</v>
      </c>
      <c r="BG38" s="58"/>
      <c r="BH38" s="58"/>
      <c r="BI38" s="58"/>
      <c r="BJ38" s="58"/>
    </row>
    <row r="39" spans="1:62">
      <c r="A39" s="33" t="s">
        <v>14</v>
      </c>
      <c r="B39" s="13"/>
      <c r="C39" s="17"/>
      <c r="D39" s="13" t="s">
        <v>55</v>
      </c>
      <c r="E39" s="13"/>
      <c r="F39" s="13"/>
      <c r="G39" s="13"/>
      <c r="H39" s="13"/>
      <c r="I39" s="13"/>
      <c r="J39" s="13"/>
      <c r="K39" s="17"/>
      <c r="N39" s="24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6"/>
      <c r="AQ39" s="53" t="s">
        <v>52</v>
      </c>
      <c r="AR39" s="53"/>
      <c r="AS39" s="53"/>
      <c r="AT39" s="53"/>
      <c r="AU39" s="53"/>
      <c r="AV39" s="53">
        <v>4</v>
      </c>
      <c r="AW39" s="53"/>
      <c r="AX39" s="53"/>
      <c r="AY39" s="53"/>
      <c r="AZ39" s="53"/>
      <c r="BA39" s="53">
        <v>12</v>
      </c>
      <c r="BB39" s="53"/>
      <c r="BC39" s="53"/>
      <c r="BD39" s="53"/>
      <c r="BE39" s="53"/>
      <c r="BF39" s="53">
        <v>16</v>
      </c>
      <c r="BG39" s="53"/>
      <c r="BH39" s="53"/>
      <c r="BI39" s="53"/>
      <c r="BJ39" s="53"/>
    </row>
    <row r="40" spans="1:62">
      <c r="A40" s="31" t="s">
        <v>15</v>
      </c>
      <c r="B40" s="13"/>
      <c r="C40" s="17"/>
      <c r="D40" s="13" t="s">
        <v>56</v>
      </c>
      <c r="E40" s="13"/>
      <c r="F40" s="13"/>
      <c r="G40" s="13"/>
      <c r="H40" s="13"/>
      <c r="I40" s="13"/>
      <c r="J40" s="13"/>
      <c r="K40" s="17"/>
      <c r="N40" s="24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6"/>
      <c r="AQ40" s="58" t="s">
        <v>53</v>
      </c>
      <c r="AR40" s="58"/>
      <c r="AS40" s="58"/>
      <c r="AT40" s="58"/>
      <c r="AU40" s="58"/>
      <c r="AV40" s="58">
        <v>5</v>
      </c>
      <c r="AW40" s="58"/>
      <c r="AX40" s="58"/>
      <c r="AY40" s="58"/>
      <c r="AZ40" s="58"/>
      <c r="BA40" s="58">
        <v>15</v>
      </c>
      <c r="BB40" s="58"/>
      <c r="BC40" s="58"/>
      <c r="BD40" s="58"/>
      <c r="BE40" s="58"/>
      <c r="BF40" s="58">
        <v>20</v>
      </c>
      <c r="BG40" s="58"/>
      <c r="BH40" s="58"/>
      <c r="BI40" s="58"/>
      <c r="BJ40" s="58"/>
    </row>
    <row r="41" spans="1:62">
      <c r="A41" s="31" t="s">
        <v>16</v>
      </c>
      <c r="B41" s="13"/>
      <c r="C41" s="17"/>
      <c r="D41" s="13" t="s">
        <v>56</v>
      </c>
      <c r="E41" s="13"/>
      <c r="F41" s="13"/>
      <c r="G41" s="13"/>
      <c r="H41" s="13"/>
      <c r="I41" s="13"/>
      <c r="J41" s="13"/>
      <c r="K41" s="17"/>
      <c r="N41" s="24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6"/>
      <c r="AQ41" s="58" t="s">
        <v>54</v>
      </c>
      <c r="AR41" s="58"/>
      <c r="AS41" s="58"/>
      <c r="AT41" s="58"/>
      <c r="AU41" s="58"/>
      <c r="AV41" s="58">
        <v>5</v>
      </c>
      <c r="AW41" s="58"/>
      <c r="AX41" s="58"/>
      <c r="AY41" s="58"/>
      <c r="AZ41" s="58"/>
      <c r="BA41" s="58">
        <v>15</v>
      </c>
      <c r="BB41" s="58"/>
      <c r="BC41" s="58"/>
      <c r="BD41" s="58"/>
      <c r="BE41" s="58"/>
      <c r="BF41" s="58">
        <v>20</v>
      </c>
      <c r="BG41" s="58"/>
      <c r="BH41" s="58"/>
      <c r="BI41" s="58"/>
      <c r="BJ41" s="58"/>
    </row>
    <row r="42" spans="1:62">
      <c r="A42" s="33" t="s">
        <v>17</v>
      </c>
      <c r="B42" s="13"/>
      <c r="C42" s="17"/>
      <c r="D42" s="13" t="s">
        <v>55</v>
      </c>
      <c r="E42" s="13"/>
      <c r="F42" s="13"/>
      <c r="G42" s="13"/>
      <c r="H42" s="13"/>
      <c r="I42" s="13"/>
      <c r="J42" s="13"/>
      <c r="K42" s="17"/>
      <c r="N42" s="24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6"/>
      <c r="AQ42" s="53" t="s">
        <v>57</v>
      </c>
      <c r="AR42" s="53"/>
      <c r="AS42" s="53"/>
      <c r="AT42" s="53"/>
      <c r="AU42" s="53"/>
      <c r="AV42" s="53">
        <v>4</v>
      </c>
      <c r="AW42" s="53"/>
      <c r="AX42" s="53"/>
      <c r="AY42" s="53"/>
      <c r="AZ42" s="53"/>
      <c r="BA42" s="53">
        <v>12</v>
      </c>
      <c r="BB42" s="53"/>
      <c r="BC42" s="53"/>
      <c r="BD42" s="53"/>
      <c r="BE42" s="53"/>
      <c r="BF42" s="53">
        <v>16</v>
      </c>
      <c r="BG42" s="53"/>
      <c r="BH42" s="53"/>
      <c r="BI42" s="53"/>
      <c r="BJ42" s="53"/>
    </row>
    <row r="43" spans="1:62">
      <c r="A43" s="33" t="s">
        <v>18</v>
      </c>
      <c r="B43" s="13"/>
      <c r="C43" s="17"/>
      <c r="D43" s="13" t="s">
        <v>58</v>
      </c>
      <c r="E43" s="13"/>
      <c r="F43" s="13"/>
      <c r="G43" s="13"/>
      <c r="H43" s="13"/>
      <c r="I43" s="13"/>
      <c r="J43" s="13"/>
      <c r="K43" s="17"/>
      <c r="N43" s="24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6"/>
      <c r="AQ43" s="53" t="s">
        <v>59</v>
      </c>
      <c r="AR43" s="53"/>
      <c r="AS43" s="53"/>
      <c r="AT43" s="53"/>
      <c r="AU43" s="53"/>
      <c r="AV43" s="53">
        <v>10</v>
      </c>
      <c r="AW43" s="53"/>
      <c r="AX43" s="53"/>
      <c r="AY43" s="53"/>
      <c r="AZ43" s="53"/>
      <c r="BA43" s="53">
        <v>20</v>
      </c>
      <c r="BB43" s="53"/>
      <c r="BC43" s="53"/>
      <c r="BD43" s="53"/>
      <c r="BE43" s="53"/>
      <c r="BF43" s="53">
        <v>30</v>
      </c>
      <c r="BG43" s="53"/>
      <c r="BH43" s="53"/>
      <c r="BI43" s="53"/>
      <c r="BJ43" s="53"/>
    </row>
    <row r="44" spans="1:62">
      <c r="A44" s="33" t="s">
        <v>19</v>
      </c>
      <c r="B44" s="13"/>
      <c r="C44" s="17"/>
      <c r="D44" s="13" t="s">
        <v>43</v>
      </c>
      <c r="E44" s="13"/>
      <c r="F44" s="13"/>
      <c r="G44" s="13"/>
      <c r="H44" s="13"/>
      <c r="I44" s="13"/>
      <c r="J44" s="13"/>
      <c r="K44" s="17"/>
      <c r="N44" s="24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6"/>
      <c r="AQ44" s="53" t="s">
        <v>60</v>
      </c>
      <c r="AR44" s="53"/>
      <c r="AS44" s="53"/>
      <c r="AT44" s="53"/>
      <c r="AU44" s="53"/>
      <c r="AV44" s="53">
        <v>4</v>
      </c>
      <c r="AW44" s="53"/>
      <c r="AX44" s="53"/>
      <c r="AY44" s="53"/>
      <c r="AZ44" s="53"/>
      <c r="BA44" s="53">
        <v>12</v>
      </c>
      <c r="BB44" s="53"/>
      <c r="BC44" s="53"/>
      <c r="BD44" s="53"/>
      <c r="BE44" s="53"/>
      <c r="BF44" s="53">
        <v>16</v>
      </c>
      <c r="BG44" s="53"/>
      <c r="BH44" s="53"/>
      <c r="BI44" s="53"/>
      <c r="BJ44" s="53"/>
    </row>
    <row r="45" spans="1:62">
      <c r="A45" s="33" t="s">
        <v>20</v>
      </c>
      <c r="B45" s="13"/>
      <c r="C45" s="17"/>
      <c r="D45" s="13" t="s">
        <v>61</v>
      </c>
      <c r="E45" s="13"/>
      <c r="F45" s="13"/>
      <c r="G45" s="13"/>
      <c r="H45" s="13"/>
      <c r="I45" s="13"/>
      <c r="J45" s="13"/>
      <c r="K45" s="17"/>
      <c r="N45" s="24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6"/>
      <c r="AQ45" s="53" t="s">
        <v>62</v>
      </c>
      <c r="AR45" s="53"/>
      <c r="AS45" s="53"/>
      <c r="AT45" s="53"/>
      <c r="AU45" s="53"/>
      <c r="AV45" s="53">
        <v>5</v>
      </c>
      <c r="AW45" s="53"/>
      <c r="AX45" s="53"/>
      <c r="AY45" s="53"/>
      <c r="AZ45" s="53"/>
      <c r="BA45" s="53">
        <v>15</v>
      </c>
      <c r="BB45" s="53"/>
      <c r="BC45" s="53"/>
      <c r="BD45" s="53"/>
      <c r="BE45" s="53"/>
      <c r="BF45" s="53">
        <v>20</v>
      </c>
      <c r="BG45" s="53"/>
      <c r="BH45" s="53"/>
      <c r="BI45" s="53"/>
      <c r="BJ45" s="53"/>
    </row>
    <row r="46" spans="1:62">
      <c r="A46" s="31" t="s">
        <v>21</v>
      </c>
      <c r="B46" s="13"/>
      <c r="C46" s="17"/>
      <c r="D46" s="13" t="s">
        <v>58</v>
      </c>
      <c r="E46" s="13"/>
      <c r="F46" s="13"/>
      <c r="G46" s="13"/>
      <c r="H46" s="13"/>
      <c r="I46" s="13"/>
      <c r="J46" s="13"/>
      <c r="K46" s="17"/>
      <c r="N46" s="24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6"/>
      <c r="AQ46" s="58" t="s">
        <v>63</v>
      </c>
      <c r="AR46" s="58"/>
      <c r="AS46" s="58"/>
      <c r="AT46" s="58"/>
      <c r="AU46" s="58"/>
      <c r="AV46" s="58">
        <v>4</v>
      </c>
      <c r="AW46" s="58"/>
      <c r="AX46" s="58"/>
      <c r="AY46" s="58"/>
      <c r="AZ46" s="58"/>
      <c r="BA46" s="58">
        <v>12</v>
      </c>
      <c r="BB46" s="58"/>
      <c r="BC46" s="58"/>
      <c r="BD46" s="58"/>
      <c r="BE46" s="58"/>
      <c r="BF46" s="58">
        <v>16</v>
      </c>
      <c r="BG46" s="58"/>
      <c r="BH46" s="58"/>
      <c r="BI46" s="58"/>
      <c r="BJ46" s="58"/>
    </row>
    <row r="47" spans="1:62">
      <c r="A47" s="33" t="s">
        <v>22</v>
      </c>
      <c r="B47" s="13"/>
      <c r="C47" s="17"/>
      <c r="D47" s="13" t="s">
        <v>58</v>
      </c>
      <c r="E47" s="13"/>
      <c r="F47" s="13"/>
      <c r="G47" s="13"/>
      <c r="H47" s="13"/>
      <c r="I47" s="13"/>
      <c r="J47" s="13"/>
      <c r="K47" s="17"/>
      <c r="N47" s="24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6"/>
      <c r="AQ47" s="53" t="s">
        <v>65</v>
      </c>
      <c r="AR47" s="53"/>
      <c r="AS47" s="53"/>
      <c r="AT47" s="53"/>
      <c r="AU47" s="53"/>
      <c r="AV47" s="53">
        <v>4</v>
      </c>
      <c r="AW47" s="53"/>
      <c r="AX47" s="53"/>
      <c r="AY47" s="53"/>
      <c r="AZ47" s="53"/>
      <c r="BA47" s="53">
        <v>12</v>
      </c>
      <c r="BB47" s="53"/>
      <c r="BC47" s="53"/>
      <c r="BD47" s="53"/>
      <c r="BE47" s="53"/>
      <c r="BF47" s="53">
        <v>16</v>
      </c>
      <c r="BG47" s="53"/>
      <c r="BH47" s="53"/>
      <c r="BI47" s="53"/>
      <c r="BJ47" s="53"/>
    </row>
    <row r="48" spans="1:62">
      <c r="A48" s="33" t="s">
        <v>23</v>
      </c>
      <c r="B48" s="13"/>
      <c r="C48" s="17"/>
      <c r="D48" s="13" t="s">
        <v>64</v>
      </c>
      <c r="E48" s="13"/>
      <c r="F48" s="13"/>
      <c r="G48" s="13"/>
      <c r="H48" s="13"/>
      <c r="I48" s="13"/>
      <c r="J48" s="13"/>
      <c r="K48" s="17"/>
      <c r="N48" s="24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6"/>
      <c r="AQ48" s="53" t="s">
        <v>66</v>
      </c>
      <c r="AR48" s="53"/>
      <c r="AS48" s="53"/>
      <c r="AT48" s="53"/>
      <c r="AU48" s="53"/>
      <c r="AV48" s="53">
        <v>5</v>
      </c>
      <c r="AW48" s="53"/>
      <c r="AX48" s="53"/>
      <c r="AY48" s="53"/>
      <c r="AZ48" s="53"/>
      <c r="BA48" s="53">
        <v>15</v>
      </c>
      <c r="BB48" s="53"/>
      <c r="BC48" s="53"/>
      <c r="BD48" s="53"/>
      <c r="BE48" s="53"/>
      <c r="BF48" s="53">
        <v>20</v>
      </c>
      <c r="BG48" s="53"/>
      <c r="BH48" s="53"/>
      <c r="BI48" s="53"/>
      <c r="BJ48" s="53"/>
    </row>
    <row r="49" spans="1:62">
      <c r="A49" s="34" t="s">
        <v>69</v>
      </c>
      <c r="B49" s="13"/>
      <c r="C49" s="17"/>
      <c r="D49" s="13" t="s">
        <v>71</v>
      </c>
      <c r="E49" s="13"/>
      <c r="F49" s="13"/>
      <c r="G49" s="13"/>
      <c r="H49" s="13"/>
      <c r="I49" s="13"/>
      <c r="J49" s="13"/>
      <c r="K49" s="17"/>
      <c r="N49" s="24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6"/>
      <c r="AQ49" s="53" t="s">
        <v>67</v>
      </c>
      <c r="AR49" s="53"/>
      <c r="AS49" s="53"/>
      <c r="AT49" s="53"/>
      <c r="AU49" s="53"/>
      <c r="AV49" s="53">
        <v>10</v>
      </c>
      <c r="AW49" s="53"/>
      <c r="AX49" s="53"/>
      <c r="AY49" s="53"/>
      <c r="AZ49" s="53"/>
      <c r="BA49" s="53">
        <v>20</v>
      </c>
      <c r="BB49" s="53"/>
      <c r="BC49" s="53"/>
      <c r="BD49" s="53"/>
      <c r="BE49" s="53"/>
      <c r="BF49" s="53">
        <v>30</v>
      </c>
      <c r="BG49" s="53"/>
      <c r="BH49" s="53"/>
      <c r="BI49" s="53"/>
      <c r="BJ49" s="53"/>
    </row>
    <row r="50" spans="1:62">
      <c r="A50" s="34" t="s">
        <v>84</v>
      </c>
      <c r="B50" s="13"/>
      <c r="C50" s="17"/>
      <c r="D50" s="13" t="s">
        <v>71</v>
      </c>
      <c r="E50" s="13"/>
      <c r="F50" s="13"/>
      <c r="G50" s="13"/>
      <c r="H50" s="13"/>
      <c r="I50" s="13"/>
      <c r="J50" s="13"/>
      <c r="K50" s="17"/>
      <c r="N50" s="24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6"/>
      <c r="AQ50" s="53" t="s">
        <v>68</v>
      </c>
      <c r="AR50" s="53"/>
      <c r="AS50" s="53"/>
      <c r="AT50" s="53"/>
      <c r="AU50" s="53"/>
      <c r="AV50" s="53">
        <v>10</v>
      </c>
      <c r="AW50" s="53"/>
      <c r="AX50" s="53"/>
      <c r="AY50" s="53"/>
      <c r="AZ50" s="53"/>
      <c r="BA50" s="53">
        <v>20</v>
      </c>
      <c r="BB50" s="53"/>
      <c r="BC50" s="53"/>
      <c r="BD50" s="53"/>
      <c r="BE50" s="53"/>
      <c r="BF50" s="53">
        <v>30</v>
      </c>
      <c r="BG50" s="53"/>
      <c r="BH50" s="53"/>
      <c r="BI50" s="53"/>
      <c r="BJ50" s="53"/>
    </row>
    <row r="51" spans="1:62">
      <c r="A51" s="16"/>
      <c r="B51" s="13"/>
      <c r="C51" s="17"/>
      <c r="D51" s="13"/>
      <c r="E51" s="13"/>
      <c r="F51" s="13"/>
      <c r="G51" s="13"/>
      <c r="H51" s="13"/>
      <c r="I51" s="13"/>
      <c r="J51" s="13"/>
      <c r="K51" s="17"/>
      <c r="N51" s="24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6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</row>
    <row r="52" spans="1:62" ht="14.4" customHeight="1">
      <c r="A52" s="31" t="s">
        <v>70</v>
      </c>
      <c r="B52" s="18"/>
      <c r="C52" s="19"/>
      <c r="D52" s="18" t="s">
        <v>72</v>
      </c>
      <c r="E52" s="18"/>
      <c r="F52" s="18"/>
      <c r="G52" s="18"/>
      <c r="H52" s="18"/>
      <c r="I52" s="18"/>
      <c r="J52" s="18"/>
      <c r="K52" s="19"/>
      <c r="N52" s="24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6"/>
      <c r="AQ52" s="58" t="s">
        <v>73</v>
      </c>
      <c r="AR52" s="58"/>
      <c r="AS52" s="58"/>
      <c r="AT52" s="58"/>
      <c r="AU52" s="58"/>
      <c r="AV52" s="58">
        <v>6</v>
      </c>
      <c r="AW52" s="58"/>
      <c r="AX52" s="58"/>
      <c r="AY52" s="58"/>
      <c r="AZ52" s="58"/>
      <c r="BA52" s="58">
        <v>18</v>
      </c>
      <c r="BB52" s="58"/>
      <c r="BC52" s="58"/>
      <c r="BD52" s="58"/>
      <c r="BE52" s="58"/>
      <c r="BF52" s="58">
        <v>24</v>
      </c>
      <c r="BG52" s="58"/>
      <c r="BH52" s="58"/>
      <c r="BI52" s="58"/>
      <c r="BJ52" s="58"/>
    </row>
    <row r="53" spans="1:62">
      <c r="N53" s="24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6"/>
      <c r="AQ53" s="61" t="s">
        <v>80</v>
      </c>
      <c r="AR53" s="61"/>
      <c r="AS53" s="61"/>
      <c r="AT53" s="61"/>
      <c r="AU53" s="61"/>
      <c r="AV53" s="55">
        <v>32</v>
      </c>
      <c r="AW53" s="55"/>
      <c r="AX53" s="55"/>
      <c r="AY53" s="55"/>
      <c r="AZ53" s="55"/>
      <c r="BA53" s="56">
        <v>86</v>
      </c>
      <c r="BB53" s="56"/>
      <c r="BC53" s="56"/>
      <c r="BD53" s="56"/>
      <c r="BE53" s="56"/>
      <c r="BF53" s="57">
        <v>118</v>
      </c>
      <c r="BG53" s="57"/>
      <c r="BH53" s="57"/>
      <c r="BI53" s="57"/>
      <c r="BJ53" s="57"/>
    </row>
    <row r="54" spans="1:62">
      <c r="N54" s="24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6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</row>
    <row r="55" spans="1:62" ht="15.6">
      <c r="N55" s="24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59" t="s">
        <v>79</v>
      </c>
      <c r="AH55" s="59"/>
      <c r="AI55" s="59"/>
      <c r="AJ55" s="59"/>
      <c r="AK55" s="59"/>
      <c r="AL55" s="59"/>
      <c r="AM55" s="59"/>
      <c r="AN55" s="25"/>
      <c r="AO55" s="26"/>
      <c r="AQ55" t="s">
        <v>82</v>
      </c>
    </row>
    <row r="56" spans="1:62" ht="15" thickBot="1">
      <c r="N56" s="27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9"/>
      <c r="AS56" t="s">
        <v>81</v>
      </c>
    </row>
    <row r="62" spans="1:62">
      <c r="A62">
        <f>19.43*3</f>
        <v>58.29</v>
      </c>
    </row>
    <row r="68" spans="23:23">
      <c r="W68" s="20"/>
    </row>
  </sheetData>
  <mergeCells count="151">
    <mergeCell ref="CR6:DI6"/>
    <mergeCell ref="CR14:DI14"/>
    <mergeCell ref="DJ6:DP6"/>
    <mergeCell ref="DJ14:DP14"/>
    <mergeCell ref="AV10:BG10"/>
    <mergeCell ref="BL10:CA10"/>
    <mergeCell ref="AQ51:AU51"/>
    <mergeCell ref="AV51:AZ51"/>
    <mergeCell ref="BA51:BE51"/>
    <mergeCell ref="BF51:BJ51"/>
    <mergeCell ref="CN18:CQ18"/>
    <mergeCell ref="BL18:BO18"/>
    <mergeCell ref="BP18:BW18"/>
    <mergeCell ref="BX18:CA18"/>
    <mergeCell ref="BH18:BK18"/>
    <mergeCell ref="BF49:BJ49"/>
    <mergeCell ref="AQ46:AU46"/>
    <mergeCell ref="AP24:BD24"/>
    <mergeCell ref="AQ44:AU44"/>
    <mergeCell ref="AV44:AZ44"/>
    <mergeCell ref="BA44:BE44"/>
    <mergeCell ref="BF44:BJ44"/>
    <mergeCell ref="AQ45:AU45"/>
    <mergeCell ref="AV45:AZ45"/>
    <mergeCell ref="BA45:BE45"/>
    <mergeCell ref="BF45:BJ45"/>
    <mergeCell ref="AG55:AM55"/>
    <mergeCell ref="AQ54:AU54"/>
    <mergeCell ref="AV54:AZ54"/>
    <mergeCell ref="BA54:BE54"/>
    <mergeCell ref="BF54:BJ54"/>
    <mergeCell ref="AQ48:AU48"/>
    <mergeCell ref="AV48:AZ48"/>
    <mergeCell ref="BA48:BE48"/>
    <mergeCell ref="BF48:BJ48"/>
    <mergeCell ref="AQ49:AU49"/>
    <mergeCell ref="AV49:AZ49"/>
    <mergeCell ref="BA49:BE49"/>
    <mergeCell ref="AV46:AZ46"/>
    <mergeCell ref="BA46:BE46"/>
    <mergeCell ref="BF46:BJ46"/>
    <mergeCell ref="AQ47:AU47"/>
    <mergeCell ref="AV47:AZ47"/>
    <mergeCell ref="BA47:BE47"/>
    <mergeCell ref="BF47:BJ47"/>
    <mergeCell ref="AQ53:AU53"/>
    <mergeCell ref="AV53:AZ53"/>
    <mergeCell ref="BA53:BE53"/>
    <mergeCell ref="BF53:BJ53"/>
    <mergeCell ref="AQ50:AU50"/>
    <mergeCell ref="AV50:AZ50"/>
    <mergeCell ref="BA50:BE50"/>
    <mergeCell ref="BF50:BJ50"/>
    <mergeCell ref="AQ52:AU52"/>
    <mergeCell ref="AV52:AZ52"/>
    <mergeCell ref="BA52:BE52"/>
    <mergeCell ref="BF52:BJ52"/>
    <mergeCell ref="AQ42:AU42"/>
    <mergeCell ref="AV42:AZ42"/>
    <mergeCell ref="BA42:BE42"/>
    <mergeCell ref="BF42:BJ42"/>
    <mergeCell ref="AQ43:AU43"/>
    <mergeCell ref="AV43:AZ43"/>
    <mergeCell ref="BA43:BE43"/>
    <mergeCell ref="BF43:BJ43"/>
    <mergeCell ref="AQ40:AU40"/>
    <mergeCell ref="AV40:AZ40"/>
    <mergeCell ref="BA40:BE40"/>
    <mergeCell ref="BF40:BJ40"/>
    <mergeCell ref="AQ41:AU41"/>
    <mergeCell ref="AV41:AZ41"/>
    <mergeCell ref="BA41:BE41"/>
    <mergeCell ref="BF41:BJ41"/>
    <mergeCell ref="AQ38:AU38"/>
    <mergeCell ref="AV38:AZ38"/>
    <mergeCell ref="BA38:BE38"/>
    <mergeCell ref="BF38:BJ38"/>
    <mergeCell ref="AQ39:AU39"/>
    <mergeCell ref="AV39:AZ39"/>
    <mergeCell ref="BA39:BE39"/>
    <mergeCell ref="BF39:BJ39"/>
    <mergeCell ref="AQ36:AU36"/>
    <mergeCell ref="AV36:AZ36"/>
    <mergeCell ref="BA36:BE36"/>
    <mergeCell ref="BF36:BJ36"/>
    <mergeCell ref="AQ37:AU37"/>
    <mergeCell ref="AV37:AZ37"/>
    <mergeCell ref="BA37:BE37"/>
    <mergeCell ref="BF37:BJ37"/>
    <mergeCell ref="AQ34:AU34"/>
    <mergeCell ref="AV34:AZ34"/>
    <mergeCell ref="BA34:BE34"/>
    <mergeCell ref="BF34:BJ34"/>
    <mergeCell ref="AQ35:AU35"/>
    <mergeCell ref="AV35:AZ35"/>
    <mergeCell ref="BA35:BE35"/>
    <mergeCell ref="BF35:BJ35"/>
    <mergeCell ref="AQ32:AU32"/>
    <mergeCell ref="AV32:AZ32"/>
    <mergeCell ref="BA32:BE32"/>
    <mergeCell ref="BF32:BJ32"/>
    <mergeCell ref="AQ33:AU33"/>
    <mergeCell ref="AV33:AZ33"/>
    <mergeCell ref="BA33:BE33"/>
    <mergeCell ref="BF33:BJ33"/>
    <mergeCell ref="AQ30:AU30"/>
    <mergeCell ref="AV30:AZ30"/>
    <mergeCell ref="BA30:BE30"/>
    <mergeCell ref="BF30:BJ30"/>
    <mergeCell ref="AQ31:AU31"/>
    <mergeCell ref="AV31:AZ31"/>
    <mergeCell ref="BA31:BE31"/>
    <mergeCell ref="BF31:BJ31"/>
    <mergeCell ref="AQ28:AU28"/>
    <mergeCell ref="AV28:AZ28"/>
    <mergeCell ref="BA28:BE28"/>
    <mergeCell ref="BF28:BJ28"/>
    <mergeCell ref="AQ29:AU29"/>
    <mergeCell ref="AV29:AZ29"/>
    <mergeCell ref="BA29:BE29"/>
    <mergeCell ref="BF29:BJ29"/>
    <mergeCell ref="D28:K28"/>
    <mergeCell ref="A28:C28"/>
    <mergeCell ref="AZ16:BD16"/>
    <mergeCell ref="AU16:AY16"/>
    <mergeCell ref="AV18:AY18"/>
    <mergeCell ref="AZ18:BG18"/>
    <mergeCell ref="BE16:BN16"/>
    <mergeCell ref="AF16:AJ16"/>
    <mergeCell ref="AK16:AT16"/>
    <mergeCell ref="AF18:AI18"/>
    <mergeCell ref="L26:W26"/>
    <mergeCell ref="B22:Q22"/>
    <mergeCell ref="V24:AO24"/>
    <mergeCell ref="B20:Y20"/>
    <mergeCell ref="R22:AG22"/>
    <mergeCell ref="CB18:CM18"/>
    <mergeCell ref="B2:P2"/>
    <mergeCell ref="B4:G4"/>
    <mergeCell ref="L4:U4"/>
    <mergeCell ref="BO16:BS16"/>
    <mergeCell ref="BE24:BI24"/>
    <mergeCell ref="AF4:AJ4"/>
    <mergeCell ref="B10:Q10"/>
    <mergeCell ref="B24:U24"/>
    <mergeCell ref="BH10:BK10"/>
    <mergeCell ref="AL10:AU10"/>
    <mergeCell ref="R10:AA10"/>
    <mergeCell ref="AB10:AK10"/>
    <mergeCell ref="B8:AE8"/>
    <mergeCell ref="AF8:BI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2021-08-07T08:25:58Z</dcterms:created>
  <dcterms:modified xsi:type="dcterms:W3CDTF">2022-02-16T15:51:58Z</dcterms:modified>
</cp:coreProperties>
</file>